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\Bureau\250623 Word Excel Avancé\"/>
    </mc:Choice>
  </mc:AlternateContent>
  <xr:revisionPtr revIDLastSave="0" documentId="8_{EA0BC463-AD52-4C5A-BB80-CF7F3C51092F}" xr6:coauthVersionLast="47" xr6:coauthVersionMax="47" xr10:uidLastSave="{00000000-0000-0000-0000-000000000000}"/>
  <bookViews>
    <workbookView xWindow="-108" yWindow="-108" windowWidth="23256" windowHeight="12576" xr2:uid="{12E0DBCC-11DE-412A-B8D3-7FA62CB27294}"/>
  </bookViews>
  <sheets>
    <sheet name="personnel" sheetId="1" r:id="rId1"/>
    <sheet name="Feuil1 (2)" sheetId="4" state="hidden" r:id="rId2"/>
    <sheet name="pôles et services" sheetId="3" r:id="rId3"/>
  </sheets>
  <definedNames>
    <definedName name="Services">'pôles et services'!$D$3:$F$66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9" i="4" l="1"/>
  <c r="F1069" i="4"/>
  <c r="C1069" i="4"/>
  <c r="E1069" i="4" s="1"/>
  <c r="B1069" i="4"/>
  <c r="G1068" i="4"/>
  <c r="F1068" i="4"/>
  <c r="C1068" i="4"/>
  <c r="B1068" i="4"/>
  <c r="G1067" i="4"/>
  <c r="F1067" i="4"/>
  <c r="C1067" i="4"/>
  <c r="E1067" i="4" s="1"/>
  <c r="B1067" i="4"/>
  <c r="G1066" i="4"/>
  <c r="F1066" i="4"/>
  <c r="C1066" i="4"/>
  <c r="B1066" i="4"/>
  <c r="G1065" i="4"/>
  <c r="F1065" i="4"/>
  <c r="C1065" i="4"/>
  <c r="E1065" i="4" s="1"/>
  <c r="B1065" i="4"/>
  <c r="G1064" i="4"/>
  <c r="F1064" i="4"/>
  <c r="C1064" i="4"/>
  <c r="B1064" i="4"/>
  <c r="G1063" i="4"/>
  <c r="F1063" i="4"/>
  <c r="C1063" i="4"/>
  <c r="E1063" i="4" s="1"/>
  <c r="B1063" i="4"/>
  <c r="G1062" i="4"/>
  <c r="F1062" i="4"/>
  <c r="C1062" i="4"/>
  <c r="B1062" i="4"/>
  <c r="G1061" i="4"/>
  <c r="F1061" i="4"/>
  <c r="C1061" i="4"/>
  <c r="E1061" i="4" s="1"/>
  <c r="B1061" i="4"/>
  <c r="G1060" i="4"/>
  <c r="F1060" i="4"/>
  <c r="C1060" i="4"/>
  <c r="B1060" i="4"/>
  <c r="G1059" i="4"/>
  <c r="F1059" i="4"/>
  <c r="C1059" i="4"/>
  <c r="E1059" i="4" s="1"/>
  <c r="B1059" i="4"/>
  <c r="G1058" i="4"/>
  <c r="F1058" i="4"/>
  <c r="C1058" i="4"/>
  <c r="B1058" i="4"/>
  <c r="G1057" i="4"/>
  <c r="F1057" i="4"/>
  <c r="C1057" i="4"/>
  <c r="E1057" i="4" s="1"/>
  <c r="B1057" i="4"/>
  <c r="G1056" i="4"/>
  <c r="F1056" i="4"/>
  <c r="C1056" i="4"/>
  <c r="B1056" i="4"/>
  <c r="G1055" i="4"/>
  <c r="F1055" i="4"/>
  <c r="C1055" i="4"/>
  <c r="E1055" i="4" s="1"/>
  <c r="B1055" i="4"/>
  <c r="G1054" i="4"/>
  <c r="F1054" i="4"/>
  <c r="C1054" i="4"/>
  <c r="B1054" i="4"/>
  <c r="G1053" i="4"/>
  <c r="F1053" i="4"/>
  <c r="C1053" i="4"/>
  <c r="E1053" i="4" s="1"/>
  <c r="B1053" i="4"/>
  <c r="G1052" i="4"/>
  <c r="F1052" i="4"/>
  <c r="C1052" i="4"/>
  <c r="B1052" i="4"/>
  <c r="G1051" i="4"/>
  <c r="F1051" i="4"/>
  <c r="C1051" i="4"/>
  <c r="E1051" i="4" s="1"/>
  <c r="B1051" i="4"/>
  <c r="G1050" i="4"/>
  <c r="F1050" i="4"/>
  <c r="C1050" i="4"/>
  <c r="B1050" i="4"/>
  <c r="G1049" i="4"/>
  <c r="F1049" i="4"/>
  <c r="C1049" i="4"/>
  <c r="E1049" i="4" s="1"/>
  <c r="B1049" i="4"/>
  <c r="G1048" i="4"/>
  <c r="F1048" i="4"/>
  <c r="C1048" i="4"/>
  <c r="B1048" i="4"/>
  <c r="G1047" i="4"/>
  <c r="F1047" i="4"/>
  <c r="C1047" i="4"/>
  <c r="E1047" i="4" s="1"/>
  <c r="B1047" i="4"/>
  <c r="G1046" i="4"/>
  <c r="F1046" i="4"/>
  <c r="C1046" i="4"/>
  <c r="B1046" i="4"/>
  <c r="G1045" i="4"/>
  <c r="F1045" i="4"/>
  <c r="C1045" i="4"/>
  <c r="E1045" i="4" s="1"/>
  <c r="B1045" i="4"/>
  <c r="G1044" i="4"/>
  <c r="F1044" i="4"/>
  <c r="C1044" i="4"/>
  <c r="B1044" i="4"/>
  <c r="G1043" i="4"/>
  <c r="F1043" i="4"/>
  <c r="C1043" i="4"/>
  <c r="E1043" i="4" s="1"/>
  <c r="B1043" i="4"/>
  <c r="G1042" i="4"/>
  <c r="F1042" i="4"/>
  <c r="C1042" i="4"/>
  <c r="B1042" i="4"/>
  <c r="G1041" i="4"/>
  <c r="F1041" i="4"/>
  <c r="C1041" i="4"/>
  <c r="E1041" i="4" s="1"/>
  <c r="B1041" i="4"/>
  <c r="G1040" i="4"/>
  <c r="F1040" i="4"/>
  <c r="C1040" i="4"/>
  <c r="B1040" i="4"/>
  <c r="G1039" i="4"/>
  <c r="F1039" i="4"/>
  <c r="C1039" i="4"/>
  <c r="E1039" i="4" s="1"/>
  <c r="B1039" i="4"/>
  <c r="G1038" i="4"/>
  <c r="F1038" i="4"/>
  <c r="C1038" i="4"/>
  <c r="B1038" i="4"/>
  <c r="G1037" i="4"/>
  <c r="F1037" i="4"/>
  <c r="C1037" i="4"/>
  <c r="E1037" i="4" s="1"/>
  <c r="B1037" i="4"/>
  <c r="G1036" i="4"/>
  <c r="F1036" i="4"/>
  <c r="C1036" i="4"/>
  <c r="B1036" i="4"/>
  <c r="G1035" i="4"/>
  <c r="F1035" i="4"/>
  <c r="C1035" i="4"/>
  <c r="E1035" i="4" s="1"/>
  <c r="B1035" i="4"/>
  <c r="G1034" i="4"/>
  <c r="F1034" i="4"/>
  <c r="C1034" i="4"/>
  <c r="B1034" i="4"/>
  <c r="G1033" i="4"/>
  <c r="F1033" i="4"/>
  <c r="C1033" i="4"/>
  <c r="E1033" i="4" s="1"/>
  <c r="B1033" i="4"/>
  <c r="G1032" i="4"/>
  <c r="F1032" i="4"/>
  <c r="C1032" i="4"/>
  <c r="B1032" i="4"/>
  <c r="G1031" i="4"/>
  <c r="F1031" i="4"/>
  <c r="C1031" i="4"/>
  <c r="E1031" i="4" s="1"/>
  <c r="B1031" i="4"/>
  <c r="G1030" i="4"/>
  <c r="F1030" i="4"/>
  <c r="C1030" i="4"/>
  <c r="B1030" i="4"/>
  <c r="G1029" i="4"/>
  <c r="F1029" i="4"/>
  <c r="C1029" i="4"/>
  <c r="E1029" i="4" s="1"/>
  <c r="B1029" i="4"/>
  <c r="G1028" i="4"/>
  <c r="F1028" i="4"/>
  <c r="C1028" i="4"/>
  <c r="B1028" i="4"/>
  <c r="G1027" i="4"/>
  <c r="F1027" i="4"/>
  <c r="C1027" i="4"/>
  <c r="E1027" i="4" s="1"/>
  <c r="B1027" i="4"/>
  <c r="G1026" i="4"/>
  <c r="F1026" i="4"/>
  <c r="C1026" i="4"/>
  <c r="B1026" i="4"/>
  <c r="G1025" i="4"/>
  <c r="F1025" i="4"/>
  <c r="C1025" i="4"/>
  <c r="E1025" i="4" s="1"/>
  <c r="B1025" i="4"/>
  <c r="G1024" i="4"/>
  <c r="F1024" i="4"/>
  <c r="C1024" i="4"/>
  <c r="B1024" i="4"/>
  <c r="G1023" i="4"/>
  <c r="F1023" i="4"/>
  <c r="C1023" i="4"/>
  <c r="E1023" i="4" s="1"/>
  <c r="B1023" i="4"/>
  <c r="G1022" i="4"/>
  <c r="F1022" i="4"/>
  <c r="C1022" i="4"/>
  <c r="B1022" i="4"/>
  <c r="G1021" i="4"/>
  <c r="F1021" i="4"/>
  <c r="C1021" i="4"/>
  <c r="E1021" i="4" s="1"/>
  <c r="B1021" i="4"/>
  <c r="G1020" i="4"/>
  <c r="F1020" i="4"/>
  <c r="C1020" i="4"/>
  <c r="B1020" i="4"/>
  <c r="G1019" i="4"/>
  <c r="F1019" i="4"/>
  <c r="C1019" i="4"/>
  <c r="E1019" i="4" s="1"/>
  <c r="B1019" i="4"/>
  <c r="G1018" i="4"/>
  <c r="F1018" i="4"/>
  <c r="C1018" i="4"/>
  <c r="B1018" i="4"/>
  <c r="G1017" i="4"/>
  <c r="F1017" i="4"/>
  <c r="C1017" i="4"/>
  <c r="E1017" i="4" s="1"/>
  <c r="B1017" i="4"/>
  <c r="G1016" i="4"/>
  <c r="F1016" i="4"/>
  <c r="C1016" i="4"/>
  <c r="B1016" i="4"/>
  <c r="G1015" i="4"/>
  <c r="F1015" i="4"/>
  <c r="C1015" i="4"/>
  <c r="E1015" i="4" s="1"/>
  <c r="B1015" i="4"/>
  <c r="G1014" i="4"/>
  <c r="F1014" i="4"/>
  <c r="C1014" i="4"/>
  <c r="B1014" i="4"/>
  <c r="G1013" i="4"/>
  <c r="F1013" i="4"/>
  <c r="C1013" i="4"/>
  <c r="E1013" i="4" s="1"/>
  <c r="B1013" i="4"/>
  <c r="G1012" i="4"/>
  <c r="F1012" i="4"/>
  <c r="C1012" i="4"/>
  <c r="B1012" i="4"/>
  <c r="G1011" i="4"/>
  <c r="F1011" i="4"/>
  <c r="C1011" i="4"/>
  <c r="E1011" i="4" s="1"/>
  <c r="B1011" i="4"/>
  <c r="G1010" i="4"/>
  <c r="F1010" i="4"/>
  <c r="C1010" i="4"/>
  <c r="B1010" i="4"/>
  <c r="G1009" i="4"/>
  <c r="F1009" i="4"/>
  <c r="C1009" i="4"/>
  <c r="E1009" i="4" s="1"/>
  <c r="B1009" i="4"/>
  <c r="G1008" i="4"/>
  <c r="F1008" i="4"/>
  <c r="C1008" i="4"/>
  <c r="B1008" i="4"/>
  <c r="G1007" i="4"/>
  <c r="F1007" i="4"/>
  <c r="C1007" i="4"/>
  <c r="E1007" i="4" s="1"/>
  <c r="B1007" i="4"/>
  <c r="G1006" i="4"/>
  <c r="F1006" i="4"/>
  <c r="C1006" i="4"/>
  <c r="B1006" i="4"/>
  <c r="G1005" i="4"/>
  <c r="F1005" i="4"/>
  <c r="C1005" i="4"/>
  <c r="E1005" i="4" s="1"/>
  <c r="B1005" i="4"/>
  <c r="G1004" i="4"/>
  <c r="F1004" i="4"/>
  <c r="C1004" i="4"/>
  <c r="B1004" i="4"/>
  <c r="G1003" i="4"/>
  <c r="F1003" i="4"/>
  <c r="C1003" i="4"/>
  <c r="E1003" i="4" s="1"/>
  <c r="B1003" i="4"/>
  <c r="G1002" i="4"/>
  <c r="F1002" i="4"/>
  <c r="C1002" i="4"/>
  <c r="B1002" i="4"/>
  <c r="G1001" i="4"/>
  <c r="F1001" i="4"/>
  <c r="C1001" i="4"/>
  <c r="E1001" i="4" s="1"/>
  <c r="B1001" i="4"/>
  <c r="G1000" i="4"/>
  <c r="F1000" i="4"/>
  <c r="C1000" i="4"/>
  <c r="B1000" i="4"/>
  <c r="G999" i="4"/>
  <c r="F999" i="4"/>
  <c r="C999" i="4"/>
  <c r="E999" i="4" s="1"/>
  <c r="B999" i="4"/>
  <c r="G998" i="4"/>
  <c r="F998" i="4"/>
  <c r="C998" i="4"/>
  <c r="B998" i="4"/>
  <c r="G997" i="4"/>
  <c r="F997" i="4"/>
  <c r="C997" i="4"/>
  <c r="E997" i="4" s="1"/>
  <c r="B997" i="4"/>
  <c r="G996" i="4"/>
  <c r="F996" i="4"/>
  <c r="C996" i="4"/>
  <c r="B996" i="4"/>
  <c r="G995" i="4"/>
  <c r="F995" i="4"/>
  <c r="C995" i="4"/>
  <c r="E995" i="4" s="1"/>
  <c r="B995" i="4"/>
  <c r="G994" i="4"/>
  <c r="F994" i="4"/>
  <c r="C994" i="4"/>
  <c r="B994" i="4"/>
  <c r="G993" i="4"/>
  <c r="F993" i="4"/>
  <c r="C993" i="4"/>
  <c r="E993" i="4" s="1"/>
  <c r="B993" i="4"/>
  <c r="G992" i="4"/>
  <c r="F992" i="4"/>
  <c r="C992" i="4"/>
  <c r="B992" i="4"/>
  <c r="G991" i="4"/>
  <c r="F991" i="4"/>
  <c r="C991" i="4"/>
  <c r="E991" i="4" s="1"/>
  <c r="B991" i="4"/>
  <c r="G990" i="4"/>
  <c r="F990" i="4"/>
  <c r="C990" i="4"/>
  <c r="B990" i="4"/>
  <c r="G989" i="4"/>
  <c r="F989" i="4"/>
  <c r="C989" i="4"/>
  <c r="E989" i="4" s="1"/>
  <c r="B989" i="4"/>
  <c r="G988" i="4"/>
  <c r="F988" i="4"/>
  <c r="C988" i="4"/>
  <c r="B988" i="4"/>
  <c r="G987" i="4"/>
  <c r="F987" i="4"/>
  <c r="C987" i="4"/>
  <c r="E987" i="4" s="1"/>
  <c r="B987" i="4"/>
  <c r="G986" i="4"/>
  <c r="F986" i="4"/>
  <c r="C986" i="4"/>
  <c r="B986" i="4"/>
  <c r="G985" i="4"/>
  <c r="F985" i="4"/>
  <c r="C985" i="4"/>
  <c r="E985" i="4" s="1"/>
  <c r="B985" i="4"/>
  <c r="G984" i="4"/>
  <c r="F984" i="4"/>
  <c r="C984" i="4"/>
  <c r="B984" i="4"/>
  <c r="G983" i="4"/>
  <c r="F983" i="4"/>
  <c r="C983" i="4"/>
  <c r="E983" i="4" s="1"/>
  <c r="B983" i="4"/>
  <c r="G982" i="4"/>
  <c r="F982" i="4"/>
  <c r="C982" i="4"/>
  <c r="B982" i="4"/>
  <c r="G981" i="4"/>
  <c r="F981" i="4"/>
  <c r="C981" i="4"/>
  <c r="E981" i="4" s="1"/>
  <c r="B981" i="4"/>
  <c r="G980" i="4"/>
  <c r="F980" i="4"/>
  <c r="C980" i="4"/>
  <c r="B980" i="4"/>
  <c r="G979" i="4"/>
  <c r="F979" i="4"/>
  <c r="C979" i="4"/>
  <c r="E979" i="4" s="1"/>
  <c r="B979" i="4"/>
  <c r="G978" i="4"/>
  <c r="F978" i="4"/>
  <c r="C978" i="4"/>
  <c r="B978" i="4"/>
  <c r="G977" i="4"/>
  <c r="F977" i="4"/>
  <c r="C977" i="4"/>
  <c r="E977" i="4" s="1"/>
  <c r="B977" i="4"/>
  <c r="G976" i="4"/>
  <c r="F976" i="4"/>
  <c r="C976" i="4"/>
  <c r="B976" i="4"/>
  <c r="G975" i="4"/>
  <c r="F975" i="4"/>
  <c r="C975" i="4"/>
  <c r="E975" i="4" s="1"/>
  <c r="B975" i="4"/>
  <c r="G974" i="4"/>
  <c r="F974" i="4"/>
  <c r="C974" i="4"/>
  <c r="B974" i="4"/>
  <c r="G973" i="4"/>
  <c r="F973" i="4"/>
  <c r="C973" i="4"/>
  <c r="E973" i="4" s="1"/>
  <c r="B973" i="4"/>
  <c r="G972" i="4"/>
  <c r="F972" i="4"/>
  <c r="C972" i="4"/>
  <c r="B972" i="4"/>
  <c r="G971" i="4"/>
  <c r="F971" i="4"/>
  <c r="C971" i="4"/>
  <c r="E971" i="4" s="1"/>
  <c r="B971" i="4"/>
  <c r="G970" i="4"/>
  <c r="F970" i="4"/>
  <c r="C970" i="4"/>
  <c r="B970" i="4"/>
  <c r="G969" i="4"/>
  <c r="F969" i="4"/>
  <c r="C969" i="4"/>
  <c r="E969" i="4" s="1"/>
  <c r="B969" i="4"/>
  <c r="G968" i="4"/>
  <c r="F968" i="4"/>
  <c r="C968" i="4"/>
  <c r="B968" i="4"/>
  <c r="G967" i="4"/>
  <c r="F967" i="4"/>
  <c r="C967" i="4"/>
  <c r="E967" i="4" s="1"/>
  <c r="B967" i="4"/>
  <c r="G966" i="4"/>
  <c r="F966" i="4"/>
  <c r="C966" i="4"/>
  <c r="B966" i="4"/>
  <c r="G965" i="4"/>
  <c r="F965" i="4"/>
  <c r="C965" i="4"/>
  <c r="E965" i="4" s="1"/>
  <c r="B965" i="4"/>
  <c r="G964" i="4"/>
  <c r="F964" i="4"/>
  <c r="C964" i="4"/>
  <c r="B964" i="4"/>
  <c r="G963" i="4"/>
  <c r="F963" i="4"/>
  <c r="C963" i="4"/>
  <c r="E963" i="4" s="1"/>
  <c r="B963" i="4"/>
  <c r="G962" i="4"/>
  <c r="F962" i="4"/>
  <c r="C962" i="4"/>
  <c r="B962" i="4"/>
  <c r="G961" i="4"/>
  <c r="F961" i="4"/>
  <c r="C961" i="4"/>
  <c r="E961" i="4" s="1"/>
  <c r="B961" i="4"/>
  <c r="G960" i="4"/>
  <c r="F960" i="4"/>
  <c r="C960" i="4"/>
  <c r="B960" i="4"/>
  <c r="G959" i="4"/>
  <c r="F959" i="4"/>
  <c r="C959" i="4"/>
  <c r="E959" i="4" s="1"/>
  <c r="B959" i="4"/>
  <c r="G958" i="4"/>
  <c r="F958" i="4"/>
  <c r="C958" i="4"/>
  <c r="B958" i="4"/>
  <c r="G957" i="4"/>
  <c r="F957" i="4"/>
  <c r="C957" i="4"/>
  <c r="E957" i="4" s="1"/>
  <c r="B957" i="4"/>
  <c r="G956" i="4"/>
  <c r="F956" i="4"/>
  <c r="C956" i="4"/>
  <c r="B956" i="4"/>
  <c r="G955" i="4"/>
  <c r="F955" i="4"/>
  <c r="C955" i="4"/>
  <c r="E955" i="4" s="1"/>
  <c r="B955" i="4"/>
  <c r="G954" i="4"/>
  <c r="F954" i="4"/>
  <c r="C954" i="4"/>
  <c r="B954" i="4"/>
  <c r="G953" i="4"/>
  <c r="F953" i="4"/>
  <c r="C953" i="4"/>
  <c r="E953" i="4" s="1"/>
  <c r="B953" i="4"/>
  <c r="G952" i="4"/>
  <c r="F952" i="4"/>
  <c r="C952" i="4"/>
  <c r="B952" i="4"/>
  <c r="G951" i="4"/>
  <c r="F951" i="4"/>
  <c r="C951" i="4"/>
  <c r="E951" i="4" s="1"/>
  <c r="B951" i="4"/>
  <c r="G950" i="4"/>
  <c r="F950" i="4"/>
  <c r="C950" i="4"/>
  <c r="B950" i="4"/>
  <c r="G949" i="4"/>
  <c r="F949" i="4"/>
  <c r="C949" i="4"/>
  <c r="E949" i="4" s="1"/>
  <c r="B949" i="4"/>
  <c r="G948" i="4"/>
  <c r="F948" i="4"/>
  <c r="C948" i="4"/>
  <c r="B948" i="4"/>
  <c r="G947" i="4"/>
  <c r="F947" i="4"/>
  <c r="E947" i="4"/>
  <c r="C947" i="4"/>
  <c r="D947" i="4" s="1"/>
  <c r="B947" i="4"/>
  <c r="G946" i="4"/>
  <c r="F946" i="4"/>
  <c r="C946" i="4"/>
  <c r="B946" i="4"/>
  <c r="G945" i="4"/>
  <c r="F945" i="4"/>
  <c r="C945" i="4"/>
  <c r="E945" i="4" s="1"/>
  <c r="B945" i="4"/>
  <c r="G944" i="4"/>
  <c r="F944" i="4"/>
  <c r="C944" i="4"/>
  <c r="B944" i="4"/>
  <c r="G943" i="4"/>
  <c r="F943" i="4"/>
  <c r="C943" i="4"/>
  <c r="E943" i="4" s="1"/>
  <c r="B943" i="4"/>
  <c r="G942" i="4"/>
  <c r="F942" i="4"/>
  <c r="C942" i="4"/>
  <c r="B942" i="4"/>
  <c r="G941" i="4"/>
  <c r="F941" i="4"/>
  <c r="C941" i="4"/>
  <c r="E941" i="4" s="1"/>
  <c r="B941" i="4"/>
  <c r="G940" i="4"/>
  <c r="F940" i="4"/>
  <c r="C940" i="4"/>
  <c r="B940" i="4"/>
  <c r="G939" i="4"/>
  <c r="F939" i="4"/>
  <c r="C939" i="4"/>
  <c r="D939" i="4" s="1"/>
  <c r="B939" i="4"/>
  <c r="G938" i="4"/>
  <c r="F938" i="4"/>
  <c r="C938" i="4"/>
  <c r="B938" i="4"/>
  <c r="G937" i="4"/>
  <c r="F937" i="4"/>
  <c r="C937" i="4"/>
  <c r="E937" i="4" s="1"/>
  <c r="B937" i="4"/>
  <c r="G936" i="4"/>
  <c r="F936" i="4"/>
  <c r="C936" i="4"/>
  <c r="B936" i="4"/>
  <c r="G935" i="4"/>
  <c r="F935" i="4"/>
  <c r="C935" i="4"/>
  <c r="D935" i="4" s="1"/>
  <c r="B935" i="4"/>
  <c r="G934" i="4"/>
  <c r="F934" i="4"/>
  <c r="C934" i="4"/>
  <c r="B934" i="4"/>
  <c r="G933" i="4"/>
  <c r="F933" i="4"/>
  <c r="C933" i="4"/>
  <c r="E933" i="4" s="1"/>
  <c r="B933" i="4"/>
  <c r="G932" i="4"/>
  <c r="F932" i="4"/>
  <c r="C932" i="4"/>
  <c r="B932" i="4"/>
  <c r="G931" i="4"/>
  <c r="F931" i="4"/>
  <c r="C931" i="4"/>
  <c r="E931" i="4" s="1"/>
  <c r="B931" i="4"/>
  <c r="G930" i="4"/>
  <c r="F930" i="4"/>
  <c r="C930" i="4"/>
  <c r="B930" i="4"/>
  <c r="G929" i="4"/>
  <c r="F929" i="4"/>
  <c r="C929" i="4"/>
  <c r="E929" i="4" s="1"/>
  <c r="B929" i="4"/>
  <c r="G928" i="4"/>
  <c r="F928" i="4"/>
  <c r="C928" i="4"/>
  <c r="B928" i="4"/>
  <c r="G927" i="4"/>
  <c r="F927" i="4"/>
  <c r="C927" i="4"/>
  <c r="E927" i="4" s="1"/>
  <c r="B927" i="4"/>
  <c r="G926" i="4"/>
  <c r="F926" i="4"/>
  <c r="C926" i="4"/>
  <c r="B926" i="4"/>
  <c r="G925" i="4"/>
  <c r="F925" i="4"/>
  <c r="C925" i="4"/>
  <c r="E925" i="4" s="1"/>
  <c r="B925" i="4"/>
  <c r="G924" i="4"/>
  <c r="F924" i="4"/>
  <c r="C924" i="4"/>
  <c r="B924" i="4"/>
  <c r="G923" i="4"/>
  <c r="F923" i="4"/>
  <c r="C923" i="4"/>
  <c r="D923" i="4" s="1"/>
  <c r="B923" i="4"/>
  <c r="G922" i="4"/>
  <c r="F922" i="4"/>
  <c r="C922" i="4"/>
  <c r="B922" i="4"/>
  <c r="G921" i="4"/>
  <c r="F921" i="4"/>
  <c r="C921" i="4"/>
  <c r="D921" i="4" s="1"/>
  <c r="B921" i="4"/>
  <c r="G920" i="4"/>
  <c r="F920" i="4"/>
  <c r="C920" i="4"/>
  <c r="B920" i="4"/>
  <c r="G919" i="4"/>
  <c r="F919" i="4"/>
  <c r="C919" i="4"/>
  <c r="E919" i="4" s="1"/>
  <c r="B919" i="4"/>
  <c r="G918" i="4"/>
  <c r="F918" i="4"/>
  <c r="C918" i="4"/>
  <c r="B918" i="4"/>
  <c r="G917" i="4"/>
  <c r="F917" i="4"/>
  <c r="C917" i="4"/>
  <c r="E917" i="4" s="1"/>
  <c r="B917" i="4"/>
  <c r="G916" i="4"/>
  <c r="F916" i="4"/>
  <c r="C916" i="4"/>
  <c r="B916" i="4"/>
  <c r="G915" i="4"/>
  <c r="F915" i="4"/>
  <c r="C915" i="4"/>
  <c r="E915" i="4" s="1"/>
  <c r="B915" i="4"/>
  <c r="G914" i="4"/>
  <c r="F914" i="4"/>
  <c r="C914" i="4"/>
  <c r="B914" i="4"/>
  <c r="G913" i="4"/>
  <c r="F913" i="4"/>
  <c r="D913" i="4"/>
  <c r="C913" i="4"/>
  <c r="E913" i="4" s="1"/>
  <c r="B913" i="4"/>
  <c r="G912" i="4"/>
  <c r="F912" i="4"/>
  <c r="C912" i="4"/>
  <c r="B912" i="4"/>
  <c r="G911" i="4"/>
  <c r="F911" i="4"/>
  <c r="C911" i="4"/>
  <c r="E911" i="4" s="1"/>
  <c r="B911" i="4"/>
  <c r="G910" i="4"/>
  <c r="F910" i="4"/>
  <c r="C910" i="4"/>
  <c r="B910" i="4"/>
  <c r="G909" i="4"/>
  <c r="F909" i="4"/>
  <c r="C909" i="4"/>
  <c r="E909" i="4" s="1"/>
  <c r="B909" i="4"/>
  <c r="G908" i="4"/>
  <c r="F908" i="4"/>
  <c r="C908" i="4"/>
  <c r="B908" i="4"/>
  <c r="G907" i="4"/>
  <c r="F907" i="4"/>
  <c r="C907" i="4"/>
  <c r="E907" i="4" s="1"/>
  <c r="B907" i="4"/>
  <c r="G906" i="4"/>
  <c r="F906" i="4"/>
  <c r="C906" i="4"/>
  <c r="B906" i="4"/>
  <c r="G905" i="4"/>
  <c r="F905" i="4"/>
  <c r="C905" i="4"/>
  <c r="E905" i="4" s="1"/>
  <c r="B905" i="4"/>
  <c r="G904" i="4"/>
  <c r="F904" i="4"/>
  <c r="C904" i="4"/>
  <c r="B904" i="4"/>
  <c r="G903" i="4"/>
  <c r="F903" i="4"/>
  <c r="C903" i="4"/>
  <c r="E903" i="4" s="1"/>
  <c r="B903" i="4"/>
  <c r="G902" i="4"/>
  <c r="F902" i="4"/>
  <c r="C902" i="4"/>
  <c r="B902" i="4"/>
  <c r="G901" i="4"/>
  <c r="F901" i="4"/>
  <c r="C901" i="4"/>
  <c r="E901" i="4" s="1"/>
  <c r="B901" i="4"/>
  <c r="G900" i="4"/>
  <c r="F900" i="4"/>
  <c r="C900" i="4"/>
  <c r="B900" i="4"/>
  <c r="G899" i="4"/>
  <c r="F899" i="4"/>
  <c r="C899" i="4"/>
  <c r="E899" i="4" s="1"/>
  <c r="B899" i="4"/>
  <c r="G898" i="4"/>
  <c r="F898" i="4"/>
  <c r="C898" i="4"/>
  <c r="E898" i="4" s="1"/>
  <c r="B898" i="4"/>
  <c r="G897" i="4"/>
  <c r="F897" i="4"/>
  <c r="C897" i="4"/>
  <c r="D897" i="4" s="1"/>
  <c r="B897" i="4"/>
  <c r="G896" i="4"/>
  <c r="F896" i="4"/>
  <c r="C896" i="4"/>
  <c r="E896" i="4" s="1"/>
  <c r="B896" i="4"/>
  <c r="G895" i="4"/>
  <c r="F895" i="4"/>
  <c r="C895" i="4"/>
  <c r="D895" i="4" s="1"/>
  <c r="B895" i="4"/>
  <c r="G894" i="4"/>
  <c r="F894" i="4"/>
  <c r="C894" i="4"/>
  <c r="E894" i="4" s="1"/>
  <c r="B894" i="4"/>
  <c r="G893" i="4"/>
  <c r="F893" i="4"/>
  <c r="C893" i="4"/>
  <c r="D893" i="4" s="1"/>
  <c r="B893" i="4"/>
  <c r="G892" i="4"/>
  <c r="F892" i="4"/>
  <c r="C892" i="4"/>
  <c r="E892" i="4" s="1"/>
  <c r="B892" i="4"/>
  <c r="G891" i="4"/>
  <c r="F891" i="4"/>
  <c r="C891" i="4"/>
  <c r="D891" i="4" s="1"/>
  <c r="B891" i="4"/>
  <c r="G890" i="4"/>
  <c r="F890" i="4"/>
  <c r="C890" i="4"/>
  <c r="E890" i="4" s="1"/>
  <c r="B890" i="4"/>
  <c r="G889" i="4"/>
  <c r="F889" i="4"/>
  <c r="D889" i="4"/>
  <c r="C889" i="4"/>
  <c r="E889" i="4" s="1"/>
  <c r="B889" i="4"/>
  <c r="G888" i="4"/>
  <c r="F888" i="4"/>
  <c r="C888" i="4"/>
  <c r="B888" i="4"/>
  <c r="G887" i="4"/>
  <c r="F887" i="4"/>
  <c r="C887" i="4"/>
  <c r="E887" i="4" s="1"/>
  <c r="B887" i="4"/>
  <c r="G886" i="4"/>
  <c r="F886" i="4"/>
  <c r="C886" i="4"/>
  <c r="E886" i="4" s="1"/>
  <c r="B886" i="4"/>
  <c r="G885" i="4"/>
  <c r="F885" i="4"/>
  <c r="C885" i="4"/>
  <c r="E885" i="4" s="1"/>
  <c r="B885" i="4"/>
  <c r="G884" i="4"/>
  <c r="F884" i="4"/>
  <c r="C884" i="4"/>
  <c r="E884" i="4" s="1"/>
  <c r="B884" i="4"/>
  <c r="G883" i="4"/>
  <c r="F883" i="4"/>
  <c r="C883" i="4"/>
  <c r="B883" i="4"/>
  <c r="G882" i="4"/>
  <c r="F882" i="4"/>
  <c r="C882" i="4"/>
  <c r="E882" i="4" s="1"/>
  <c r="B882" i="4"/>
  <c r="G881" i="4"/>
  <c r="F881" i="4"/>
  <c r="C881" i="4"/>
  <c r="E881" i="4" s="1"/>
  <c r="B881" i="4"/>
  <c r="G880" i="4"/>
  <c r="F880" i="4"/>
  <c r="C880" i="4"/>
  <c r="E880" i="4" s="1"/>
  <c r="B880" i="4"/>
  <c r="G879" i="4"/>
  <c r="F879" i="4"/>
  <c r="C879" i="4"/>
  <c r="E879" i="4" s="1"/>
  <c r="B879" i="4"/>
  <c r="G878" i="4"/>
  <c r="F878" i="4"/>
  <c r="C878" i="4"/>
  <c r="E878" i="4" s="1"/>
  <c r="B878" i="4"/>
  <c r="G877" i="4"/>
  <c r="F877" i="4"/>
  <c r="C877" i="4"/>
  <c r="B877" i="4"/>
  <c r="G876" i="4"/>
  <c r="F876" i="4"/>
  <c r="C876" i="4"/>
  <c r="E876" i="4" s="1"/>
  <c r="B876" i="4"/>
  <c r="G875" i="4"/>
  <c r="F875" i="4"/>
  <c r="C875" i="4"/>
  <c r="E875" i="4" s="1"/>
  <c r="B875" i="4"/>
  <c r="G874" i="4"/>
  <c r="F874" i="4"/>
  <c r="C874" i="4"/>
  <c r="E874" i="4" s="1"/>
  <c r="B874" i="4"/>
  <c r="G873" i="4"/>
  <c r="F873" i="4"/>
  <c r="C873" i="4"/>
  <c r="D873" i="4" s="1"/>
  <c r="B873" i="4"/>
  <c r="G872" i="4"/>
  <c r="F872" i="4"/>
  <c r="C872" i="4"/>
  <c r="E872" i="4" s="1"/>
  <c r="B872" i="4"/>
  <c r="G871" i="4"/>
  <c r="F871" i="4"/>
  <c r="C871" i="4"/>
  <c r="E871" i="4" s="1"/>
  <c r="B871" i="4"/>
  <c r="G870" i="4"/>
  <c r="F870" i="4"/>
  <c r="C870" i="4"/>
  <c r="E870" i="4" s="1"/>
  <c r="B870" i="4"/>
  <c r="G869" i="4"/>
  <c r="F869" i="4"/>
  <c r="C869" i="4"/>
  <c r="D869" i="4" s="1"/>
  <c r="B869" i="4"/>
  <c r="G868" i="4"/>
  <c r="F868" i="4"/>
  <c r="C868" i="4"/>
  <c r="E868" i="4" s="1"/>
  <c r="B868" i="4"/>
  <c r="G867" i="4"/>
  <c r="F867" i="4"/>
  <c r="C867" i="4"/>
  <c r="E867" i="4" s="1"/>
  <c r="B867" i="4"/>
  <c r="G866" i="4"/>
  <c r="F866" i="4"/>
  <c r="C866" i="4"/>
  <c r="E866" i="4" s="1"/>
  <c r="B866" i="4"/>
  <c r="G865" i="4"/>
  <c r="F865" i="4"/>
  <c r="C865" i="4"/>
  <c r="E865" i="4" s="1"/>
  <c r="B865" i="4"/>
  <c r="G864" i="4"/>
  <c r="F864" i="4"/>
  <c r="C864" i="4"/>
  <c r="E864" i="4" s="1"/>
  <c r="B864" i="4"/>
  <c r="G863" i="4"/>
  <c r="F863" i="4"/>
  <c r="C863" i="4"/>
  <c r="E863" i="4" s="1"/>
  <c r="B863" i="4"/>
  <c r="G862" i="4"/>
  <c r="F862" i="4"/>
  <c r="C862" i="4"/>
  <c r="E862" i="4" s="1"/>
  <c r="B862" i="4"/>
  <c r="G861" i="4"/>
  <c r="F861" i="4"/>
  <c r="C861" i="4"/>
  <c r="E861" i="4" s="1"/>
  <c r="B861" i="4"/>
  <c r="G860" i="4"/>
  <c r="F860" i="4"/>
  <c r="C860" i="4"/>
  <c r="E860" i="4" s="1"/>
  <c r="B860" i="4"/>
  <c r="G859" i="4"/>
  <c r="F859" i="4"/>
  <c r="C859" i="4"/>
  <c r="E859" i="4" s="1"/>
  <c r="B859" i="4"/>
  <c r="G858" i="4"/>
  <c r="F858" i="4"/>
  <c r="C858" i="4"/>
  <c r="E858" i="4" s="1"/>
  <c r="B858" i="4"/>
  <c r="G857" i="4"/>
  <c r="F857" i="4"/>
  <c r="C857" i="4"/>
  <c r="B857" i="4"/>
  <c r="G856" i="4"/>
  <c r="F856" i="4"/>
  <c r="C856" i="4"/>
  <c r="E856" i="4" s="1"/>
  <c r="B856" i="4"/>
  <c r="G855" i="4"/>
  <c r="F855" i="4"/>
  <c r="C855" i="4"/>
  <c r="E855" i="4" s="1"/>
  <c r="B855" i="4"/>
  <c r="G854" i="4"/>
  <c r="F854" i="4"/>
  <c r="C854" i="4"/>
  <c r="E854" i="4" s="1"/>
  <c r="B854" i="4"/>
  <c r="G853" i="4"/>
  <c r="F853" i="4"/>
  <c r="C853" i="4"/>
  <c r="B853" i="4"/>
  <c r="G852" i="4"/>
  <c r="F852" i="4"/>
  <c r="C852" i="4"/>
  <c r="B852" i="4"/>
  <c r="G851" i="4"/>
  <c r="F851" i="4"/>
  <c r="C851" i="4"/>
  <c r="E851" i="4" s="1"/>
  <c r="B851" i="4"/>
  <c r="G850" i="4"/>
  <c r="F850" i="4"/>
  <c r="C850" i="4"/>
  <c r="E850" i="4" s="1"/>
  <c r="B850" i="4"/>
  <c r="G849" i="4"/>
  <c r="F849" i="4"/>
  <c r="C849" i="4"/>
  <c r="E849" i="4" s="1"/>
  <c r="B849" i="4"/>
  <c r="G848" i="4"/>
  <c r="F848" i="4"/>
  <c r="C848" i="4"/>
  <c r="E848" i="4" s="1"/>
  <c r="B848" i="4"/>
  <c r="G847" i="4"/>
  <c r="F847" i="4"/>
  <c r="C847" i="4"/>
  <c r="E847" i="4" s="1"/>
  <c r="B847" i="4"/>
  <c r="G846" i="4"/>
  <c r="F846" i="4"/>
  <c r="C846" i="4"/>
  <c r="E846" i="4" s="1"/>
  <c r="B846" i="4"/>
  <c r="G845" i="4"/>
  <c r="F845" i="4"/>
  <c r="C845" i="4"/>
  <c r="B845" i="4"/>
  <c r="G844" i="4"/>
  <c r="F844" i="4"/>
  <c r="C844" i="4"/>
  <c r="E844" i="4" s="1"/>
  <c r="B844" i="4"/>
  <c r="G843" i="4"/>
  <c r="F843" i="4"/>
  <c r="C843" i="4"/>
  <c r="E843" i="4" s="1"/>
  <c r="B843" i="4"/>
  <c r="G842" i="4"/>
  <c r="F842" i="4"/>
  <c r="C842" i="4"/>
  <c r="E842" i="4" s="1"/>
  <c r="B842" i="4"/>
  <c r="G841" i="4"/>
  <c r="F841" i="4"/>
  <c r="C841" i="4"/>
  <c r="E841" i="4" s="1"/>
  <c r="B841" i="4"/>
  <c r="G840" i="4"/>
  <c r="F840" i="4"/>
  <c r="C840" i="4"/>
  <c r="E840" i="4" s="1"/>
  <c r="B840" i="4"/>
  <c r="G839" i="4"/>
  <c r="F839" i="4"/>
  <c r="C839" i="4"/>
  <c r="E839" i="4" s="1"/>
  <c r="B839" i="4"/>
  <c r="G838" i="4"/>
  <c r="F838" i="4"/>
  <c r="C838" i="4"/>
  <c r="B838" i="4"/>
  <c r="G837" i="4"/>
  <c r="F837" i="4"/>
  <c r="C837" i="4"/>
  <c r="E837" i="4" s="1"/>
  <c r="B837" i="4"/>
  <c r="G836" i="4"/>
  <c r="F836" i="4"/>
  <c r="C836" i="4"/>
  <c r="E836" i="4" s="1"/>
  <c r="B836" i="4"/>
  <c r="G835" i="4"/>
  <c r="F835" i="4"/>
  <c r="C835" i="4"/>
  <c r="E835" i="4" s="1"/>
  <c r="B835" i="4"/>
  <c r="G834" i="4"/>
  <c r="F834" i="4"/>
  <c r="C834" i="4"/>
  <c r="E834" i="4" s="1"/>
  <c r="B834" i="4"/>
  <c r="G833" i="4"/>
  <c r="F833" i="4"/>
  <c r="C833" i="4"/>
  <c r="E833" i="4" s="1"/>
  <c r="B833" i="4"/>
  <c r="G832" i="4"/>
  <c r="F832" i="4"/>
  <c r="C832" i="4"/>
  <c r="E832" i="4" s="1"/>
  <c r="B832" i="4"/>
  <c r="G831" i="4"/>
  <c r="F831" i="4"/>
  <c r="C831" i="4"/>
  <c r="B831" i="4"/>
  <c r="G830" i="4"/>
  <c r="F830" i="4"/>
  <c r="C830" i="4"/>
  <c r="E830" i="4" s="1"/>
  <c r="B830" i="4"/>
  <c r="G829" i="4"/>
  <c r="F829" i="4"/>
  <c r="C829" i="4"/>
  <c r="B829" i="4"/>
  <c r="G828" i="4"/>
  <c r="F828" i="4"/>
  <c r="C828" i="4"/>
  <c r="E828" i="4" s="1"/>
  <c r="B828" i="4"/>
  <c r="G827" i="4"/>
  <c r="F827" i="4"/>
  <c r="C827" i="4"/>
  <c r="E827" i="4" s="1"/>
  <c r="B827" i="4"/>
  <c r="G826" i="4"/>
  <c r="F826" i="4"/>
  <c r="C826" i="4"/>
  <c r="E826" i="4" s="1"/>
  <c r="B826" i="4"/>
  <c r="G825" i="4"/>
  <c r="F825" i="4"/>
  <c r="C825" i="4"/>
  <c r="E825" i="4" s="1"/>
  <c r="B825" i="4"/>
  <c r="G824" i="4"/>
  <c r="F824" i="4"/>
  <c r="C824" i="4"/>
  <c r="E824" i="4" s="1"/>
  <c r="B824" i="4"/>
  <c r="G823" i="4"/>
  <c r="F823" i="4"/>
  <c r="C823" i="4"/>
  <c r="E823" i="4" s="1"/>
  <c r="B823" i="4"/>
  <c r="G822" i="4"/>
  <c r="F822" i="4"/>
  <c r="C822" i="4"/>
  <c r="E822" i="4" s="1"/>
  <c r="B822" i="4"/>
  <c r="G821" i="4"/>
  <c r="F821" i="4"/>
  <c r="C821" i="4"/>
  <c r="B821" i="4"/>
  <c r="G820" i="4"/>
  <c r="F820" i="4"/>
  <c r="C820" i="4"/>
  <c r="E820" i="4" s="1"/>
  <c r="B820" i="4"/>
  <c r="G819" i="4"/>
  <c r="F819" i="4"/>
  <c r="C819" i="4"/>
  <c r="E819" i="4" s="1"/>
  <c r="B819" i="4"/>
  <c r="G818" i="4"/>
  <c r="F818" i="4"/>
  <c r="C818" i="4"/>
  <c r="B818" i="4"/>
  <c r="G817" i="4"/>
  <c r="F817" i="4"/>
  <c r="E817" i="4"/>
  <c r="C817" i="4"/>
  <c r="D817" i="4" s="1"/>
  <c r="B817" i="4"/>
  <c r="G816" i="4"/>
  <c r="F816" i="4"/>
  <c r="C816" i="4"/>
  <c r="E816" i="4" s="1"/>
  <c r="B816" i="4"/>
  <c r="G815" i="4"/>
  <c r="F815" i="4"/>
  <c r="C815" i="4"/>
  <c r="E815" i="4" s="1"/>
  <c r="B815" i="4"/>
  <c r="G814" i="4"/>
  <c r="F814" i="4"/>
  <c r="C814" i="4"/>
  <c r="E814" i="4" s="1"/>
  <c r="B814" i="4"/>
  <c r="G813" i="4"/>
  <c r="F813" i="4"/>
  <c r="C813" i="4"/>
  <c r="E813" i="4" s="1"/>
  <c r="B813" i="4"/>
  <c r="G812" i="4"/>
  <c r="F812" i="4"/>
  <c r="C812" i="4"/>
  <c r="E812" i="4" s="1"/>
  <c r="B812" i="4"/>
  <c r="G811" i="4"/>
  <c r="F811" i="4"/>
  <c r="C811" i="4"/>
  <c r="E811" i="4" s="1"/>
  <c r="B811" i="4"/>
  <c r="G810" i="4"/>
  <c r="F810" i="4"/>
  <c r="C810" i="4"/>
  <c r="E810" i="4" s="1"/>
  <c r="B810" i="4"/>
  <c r="G809" i="4"/>
  <c r="F809" i="4"/>
  <c r="C809" i="4"/>
  <c r="E809" i="4" s="1"/>
  <c r="B809" i="4"/>
  <c r="G808" i="4"/>
  <c r="F808" i="4"/>
  <c r="C808" i="4"/>
  <c r="E808" i="4" s="1"/>
  <c r="B808" i="4"/>
  <c r="G807" i="4"/>
  <c r="F807" i="4"/>
  <c r="C807" i="4"/>
  <c r="E807" i="4" s="1"/>
  <c r="B807" i="4"/>
  <c r="G806" i="4"/>
  <c r="F806" i="4"/>
  <c r="C806" i="4"/>
  <c r="E806" i="4" s="1"/>
  <c r="B806" i="4"/>
  <c r="G805" i="4"/>
  <c r="F805" i="4"/>
  <c r="C805" i="4"/>
  <c r="B805" i="4"/>
  <c r="G804" i="4"/>
  <c r="F804" i="4"/>
  <c r="C804" i="4"/>
  <c r="E804" i="4" s="1"/>
  <c r="B804" i="4"/>
  <c r="G803" i="4"/>
  <c r="F803" i="4"/>
  <c r="C803" i="4"/>
  <c r="E803" i="4" s="1"/>
  <c r="B803" i="4"/>
  <c r="G802" i="4"/>
  <c r="F802" i="4"/>
  <c r="C802" i="4"/>
  <c r="E802" i="4" s="1"/>
  <c r="B802" i="4"/>
  <c r="G801" i="4"/>
  <c r="F801" i="4"/>
  <c r="C801" i="4"/>
  <c r="D801" i="4" s="1"/>
  <c r="B801" i="4"/>
  <c r="G800" i="4"/>
  <c r="F800" i="4"/>
  <c r="C800" i="4"/>
  <c r="E800" i="4" s="1"/>
  <c r="B800" i="4"/>
  <c r="G799" i="4"/>
  <c r="F799" i="4"/>
  <c r="C799" i="4"/>
  <c r="E799" i="4" s="1"/>
  <c r="B799" i="4"/>
  <c r="G798" i="4"/>
  <c r="F798" i="4"/>
  <c r="C798" i="4"/>
  <c r="E798" i="4" s="1"/>
  <c r="B798" i="4"/>
  <c r="G797" i="4"/>
  <c r="F797" i="4"/>
  <c r="C797" i="4"/>
  <c r="D797" i="4" s="1"/>
  <c r="B797" i="4"/>
  <c r="G796" i="4"/>
  <c r="F796" i="4"/>
  <c r="C796" i="4"/>
  <c r="B796" i="4"/>
  <c r="G795" i="4"/>
  <c r="F795" i="4"/>
  <c r="C795" i="4"/>
  <c r="E795" i="4" s="1"/>
  <c r="B795" i="4"/>
  <c r="G794" i="4"/>
  <c r="F794" i="4"/>
  <c r="C794" i="4"/>
  <c r="B794" i="4"/>
  <c r="G793" i="4"/>
  <c r="F793" i="4"/>
  <c r="C793" i="4"/>
  <c r="D793" i="4" s="1"/>
  <c r="B793" i="4"/>
  <c r="G792" i="4"/>
  <c r="F792" i="4"/>
  <c r="C792" i="4"/>
  <c r="E792" i="4" s="1"/>
  <c r="B792" i="4"/>
  <c r="G791" i="4"/>
  <c r="F791" i="4"/>
  <c r="C791" i="4"/>
  <c r="E791" i="4" s="1"/>
  <c r="B791" i="4"/>
  <c r="G790" i="4"/>
  <c r="F790" i="4"/>
  <c r="C790" i="4"/>
  <c r="E790" i="4" s="1"/>
  <c r="B790" i="4"/>
  <c r="G789" i="4"/>
  <c r="F789" i="4"/>
  <c r="C789" i="4"/>
  <c r="E789" i="4" s="1"/>
  <c r="B789" i="4"/>
  <c r="G788" i="4"/>
  <c r="F788" i="4"/>
  <c r="C788" i="4"/>
  <c r="E788" i="4" s="1"/>
  <c r="B788" i="4"/>
  <c r="G787" i="4"/>
  <c r="F787" i="4"/>
  <c r="C787" i="4"/>
  <c r="E787" i="4" s="1"/>
  <c r="B787" i="4"/>
  <c r="G786" i="4"/>
  <c r="F786" i="4"/>
  <c r="C786" i="4"/>
  <c r="E786" i="4" s="1"/>
  <c r="B786" i="4"/>
  <c r="G785" i="4"/>
  <c r="F785" i="4"/>
  <c r="C785" i="4"/>
  <c r="E785" i="4" s="1"/>
  <c r="B785" i="4"/>
  <c r="G784" i="4"/>
  <c r="F784" i="4"/>
  <c r="C784" i="4"/>
  <c r="B784" i="4"/>
  <c r="G783" i="4"/>
  <c r="F783" i="4"/>
  <c r="C783" i="4"/>
  <c r="E783" i="4" s="1"/>
  <c r="B783" i="4"/>
  <c r="G782" i="4"/>
  <c r="F782" i="4"/>
  <c r="C782" i="4"/>
  <c r="E782" i="4" s="1"/>
  <c r="B782" i="4"/>
  <c r="G781" i="4"/>
  <c r="F781" i="4"/>
  <c r="C781" i="4"/>
  <c r="B781" i="4"/>
  <c r="G780" i="4"/>
  <c r="F780" i="4"/>
  <c r="C780" i="4"/>
  <c r="B780" i="4"/>
  <c r="G779" i="4"/>
  <c r="F779" i="4"/>
  <c r="C779" i="4"/>
  <c r="B779" i="4"/>
  <c r="G778" i="4"/>
  <c r="F778" i="4"/>
  <c r="C778" i="4"/>
  <c r="E778" i="4" s="1"/>
  <c r="B778" i="4"/>
  <c r="G777" i="4"/>
  <c r="F777" i="4"/>
  <c r="C777" i="4"/>
  <c r="E777" i="4" s="1"/>
  <c r="B777" i="4"/>
  <c r="G776" i="4"/>
  <c r="F776" i="4"/>
  <c r="C776" i="4"/>
  <c r="E776" i="4" s="1"/>
  <c r="B776" i="4"/>
  <c r="G775" i="4"/>
  <c r="F775" i="4"/>
  <c r="C775" i="4"/>
  <c r="E775" i="4" s="1"/>
  <c r="B775" i="4"/>
  <c r="G774" i="4"/>
  <c r="F774" i="4"/>
  <c r="C774" i="4"/>
  <c r="B774" i="4"/>
  <c r="G773" i="4"/>
  <c r="F773" i="4"/>
  <c r="C773" i="4"/>
  <c r="D773" i="4" s="1"/>
  <c r="B773" i="4"/>
  <c r="G772" i="4"/>
  <c r="F772" i="4"/>
  <c r="C772" i="4"/>
  <c r="E772" i="4" s="1"/>
  <c r="B772" i="4"/>
  <c r="G771" i="4"/>
  <c r="F771" i="4"/>
  <c r="C771" i="4"/>
  <c r="D771" i="4" s="1"/>
  <c r="B771" i="4"/>
  <c r="G770" i="4"/>
  <c r="F770" i="4"/>
  <c r="C770" i="4"/>
  <c r="B770" i="4"/>
  <c r="G769" i="4"/>
  <c r="F769" i="4"/>
  <c r="C769" i="4"/>
  <c r="E769" i="4" s="1"/>
  <c r="B769" i="4"/>
  <c r="G768" i="4"/>
  <c r="F768" i="4"/>
  <c r="C768" i="4"/>
  <c r="E768" i="4" s="1"/>
  <c r="B768" i="4"/>
  <c r="G767" i="4"/>
  <c r="F767" i="4"/>
  <c r="C767" i="4"/>
  <c r="B767" i="4"/>
  <c r="G766" i="4"/>
  <c r="F766" i="4"/>
  <c r="C766" i="4"/>
  <c r="E766" i="4" s="1"/>
  <c r="B766" i="4"/>
  <c r="G765" i="4"/>
  <c r="F765" i="4"/>
  <c r="C765" i="4"/>
  <c r="E765" i="4" s="1"/>
  <c r="B765" i="4"/>
  <c r="G764" i="4"/>
  <c r="F764" i="4"/>
  <c r="C764" i="4"/>
  <c r="E764" i="4" s="1"/>
  <c r="B764" i="4"/>
  <c r="G763" i="4"/>
  <c r="F763" i="4"/>
  <c r="C763" i="4"/>
  <c r="E763" i="4" s="1"/>
  <c r="B763" i="4"/>
  <c r="G762" i="4"/>
  <c r="F762" i="4"/>
  <c r="C762" i="4"/>
  <c r="E762" i="4" s="1"/>
  <c r="B762" i="4"/>
  <c r="G761" i="4"/>
  <c r="F761" i="4"/>
  <c r="C761" i="4"/>
  <c r="E761" i="4" s="1"/>
  <c r="B761" i="4"/>
  <c r="G760" i="4"/>
  <c r="F760" i="4"/>
  <c r="C760" i="4"/>
  <c r="E760" i="4" s="1"/>
  <c r="B760" i="4"/>
  <c r="G759" i="4"/>
  <c r="F759" i="4"/>
  <c r="C759" i="4"/>
  <c r="E759" i="4" s="1"/>
  <c r="B759" i="4"/>
  <c r="G758" i="4"/>
  <c r="F758" i="4"/>
  <c r="C758" i="4"/>
  <c r="E758" i="4" s="1"/>
  <c r="B758" i="4"/>
  <c r="G757" i="4"/>
  <c r="F757" i="4"/>
  <c r="C757" i="4"/>
  <c r="B757" i="4"/>
  <c r="G756" i="4"/>
  <c r="F756" i="4"/>
  <c r="C756" i="4"/>
  <c r="B756" i="4"/>
  <c r="G755" i="4"/>
  <c r="F755" i="4"/>
  <c r="C755" i="4"/>
  <c r="D755" i="4" s="1"/>
  <c r="B755" i="4"/>
  <c r="G754" i="4"/>
  <c r="F754" i="4"/>
  <c r="C754" i="4"/>
  <c r="E754" i="4" s="1"/>
  <c r="B754" i="4"/>
  <c r="G753" i="4"/>
  <c r="F753" i="4"/>
  <c r="C753" i="4"/>
  <c r="E753" i="4" s="1"/>
  <c r="B753" i="4"/>
  <c r="G752" i="4"/>
  <c r="F752" i="4"/>
  <c r="C752" i="4"/>
  <c r="E752" i="4" s="1"/>
  <c r="B752" i="4"/>
  <c r="G751" i="4"/>
  <c r="F751" i="4"/>
  <c r="C751" i="4"/>
  <c r="E751" i="4" s="1"/>
  <c r="B751" i="4"/>
  <c r="G750" i="4"/>
  <c r="F750" i="4"/>
  <c r="C750" i="4"/>
  <c r="E750" i="4" s="1"/>
  <c r="B750" i="4"/>
  <c r="G749" i="4"/>
  <c r="F749" i="4"/>
  <c r="C749" i="4"/>
  <c r="D749" i="4" s="1"/>
  <c r="B749" i="4"/>
  <c r="G748" i="4"/>
  <c r="F748" i="4"/>
  <c r="C748" i="4"/>
  <c r="B748" i="4"/>
  <c r="G747" i="4"/>
  <c r="F747" i="4"/>
  <c r="C747" i="4"/>
  <c r="E747" i="4" s="1"/>
  <c r="B747" i="4"/>
  <c r="G746" i="4"/>
  <c r="F746" i="4"/>
  <c r="C746" i="4"/>
  <c r="B746" i="4"/>
  <c r="G745" i="4"/>
  <c r="F745" i="4"/>
  <c r="C745" i="4"/>
  <c r="D745" i="4" s="1"/>
  <c r="B745" i="4"/>
  <c r="G744" i="4"/>
  <c r="F744" i="4"/>
  <c r="C744" i="4"/>
  <c r="E744" i="4" s="1"/>
  <c r="B744" i="4"/>
  <c r="G743" i="4"/>
  <c r="F743" i="4"/>
  <c r="C743" i="4"/>
  <c r="E743" i="4" s="1"/>
  <c r="B743" i="4"/>
  <c r="G742" i="4"/>
  <c r="F742" i="4"/>
  <c r="C742" i="4"/>
  <c r="B742" i="4"/>
  <c r="G741" i="4"/>
  <c r="F741" i="4"/>
  <c r="C741" i="4"/>
  <c r="B741" i="4"/>
  <c r="G740" i="4"/>
  <c r="F740" i="4"/>
  <c r="C740" i="4"/>
  <c r="E740" i="4" s="1"/>
  <c r="B740" i="4"/>
  <c r="G739" i="4"/>
  <c r="F739" i="4"/>
  <c r="C739" i="4"/>
  <c r="E739" i="4" s="1"/>
  <c r="B739" i="4"/>
  <c r="G738" i="4"/>
  <c r="F738" i="4"/>
  <c r="C738" i="4"/>
  <c r="E738" i="4" s="1"/>
  <c r="B738" i="4"/>
  <c r="G737" i="4"/>
  <c r="F737" i="4"/>
  <c r="C737" i="4"/>
  <c r="B737" i="4"/>
  <c r="G736" i="4"/>
  <c r="F736" i="4"/>
  <c r="C736" i="4"/>
  <c r="E736" i="4" s="1"/>
  <c r="B736" i="4"/>
  <c r="G735" i="4"/>
  <c r="F735" i="4"/>
  <c r="C735" i="4"/>
  <c r="B735" i="4"/>
  <c r="G734" i="4"/>
  <c r="F734" i="4"/>
  <c r="C734" i="4"/>
  <c r="E734" i="4" s="1"/>
  <c r="B734" i="4"/>
  <c r="G733" i="4"/>
  <c r="F733" i="4"/>
  <c r="C733" i="4"/>
  <c r="B733" i="4"/>
  <c r="G732" i="4"/>
  <c r="F732" i="4"/>
  <c r="C732" i="4"/>
  <c r="E732" i="4" s="1"/>
  <c r="B732" i="4"/>
  <c r="G731" i="4"/>
  <c r="F731" i="4"/>
  <c r="C731" i="4"/>
  <c r="E731" i="4" s="1"/>
  <c r="B731" i="4"/>
  <c r="G730" i="4"/>
  <c r="F730" i="4"/>
  <c r="C730" i="4"/>
  <c r="E730" i="4" s="1"/>
  <c r="B730" i="4"/>
  <c r="G729" i="4"/>
  <c r="F729" i="4"/>
  <c r="C729" i="4"/>
  <c r="D729" i="4" s="1"/>
  <c r="B729" i="4"/>
  <c r="G728" i="4"/>
  <c r="F728" i="4"/>
  <c r="C728" i="4"/>
  <c r="B728" i="4"/>
  <c r="G727" i="4"/>
  <c r="F727" i="4"/>
  <c r="C727" i="4"/>
  <c r="E727" i="4" s="1"/>
  <c r="B727" i="4"/>
  <c r="G726" i="4"/>
  <c r="F726" i="4"/>
  <c r="C726" i="4"/>
  <c r="E726" i="4" s="1"/>
  <c r="B726" i="4"/>
  <c r="G725" i="4"/>
  <c r="F725" i="4"/>
  <c r="C725" i="4"/>
  <c r="B725" i="4"/>
  <c r="G724" i="4"/>
  <c r="F724" i="4"/>
  <c r="C724" i="4"/>
  <c r="E724" i="4" s="1"/>
  <c r="B724" i="4"/>
  <c r="G723" i="4"/>
  <c r="F723" i="4"/>
  <c r="C723" i="4"/>
  <c r="E723" i="4" s="1"/>
  <c r="B723" i="4"/>
  <c r="G722" i="4"/>
  <c r="F722" i="4"/>
  <c r="C722" i="4"/>
  <c r="E722" i="4" s="1"/>
  <c r="B722" i="4"/>
  <c r="G721" i="4"/>
  <c r="F721" i="4"/>
  <c r="C721" i="4"/>
  <c r="E721" i="4" s="1"/>
  <c r="B721" i="4"/>
  <c r="G720" i="4"/>
  <c r="F720" i="4"/>
  <c r="C720" i="4"/>
  <c r="E720" i="4" s="1"/>
  <c r="B720" i="4"/>
  <c r="G719" i="4"/>
  <c r="F719" i="4"/>
  <c r="C719" i="4"/>
  <c r="E719" i="4" s="1"/>
  <c r="B719" i="4"/>
  <c r="G718" i="4"/>
  <c r="F718" i="4"/>
  <c r="C718" i="4"/>
  <c r="B718" i="4"/>
  <c r="G717" i="4"/>
  <c r="F717" i="4"/>
  <c r="C717" i="4"/>
  <c r="E717" i="4" s="1"/>
  <c r="B717" i="4"/>
  <c r="G716" i="4"/>
  <c r="F716" i="4"/>
  <c r="C716" i="4"/>
  <c r="E716" i="4" s="1"/>
  <c r="B716" i="4"/>
  <c r="G715" i="4"/>
  <c r="F715" i="4"/>
  <c r="D715" i="4"/>
  <c r="C715" i="4"/>
  <c r="E715" i="4" s="1"/>
  <c r="B715" i="4"/>
  <c r="G714" i="4"/>
  <c r="F714" i="4"/>
  <c r="C714" i="4"/>
  <c r="E714" i="4" s="1"/>
  <c r="B714" i="4"/>
  <c r="G713" i="4"/>
  <c r="F713" i="4"/>
  <c r="C713" i="4"/>
  <c r="D713" i="4" s="1"/>
  <c r="B713" i="4"/>
  <c r="G712" i="4"/>
  <c r="F712" i="4"/>
  <c r="C712" i="4"/>
  <c r="E712" i="4" s="1"/>
  <c r="B712" i="4"/>
  <c r="G711" i="4"/>
  <c r="F711" i="4"/>
  <c r="D711" i="4"/>
  <c r="C711" i="4"/>
  <c r="E711" i="4" s="1"/>
  <c r="B711" i="4"/>
  <c r="G710" i="4"/>
  <c r="F710" i="4"/>
  <c r="C710" i="4"/>
  <c r="E710" i="4" s="1"/>
  <c r="B710" i="4"/>
  <c r="G709" i="4"/>
  <c r="F709" i="4"/>
  <c r="C709" i="4"/>
  <c r="B709" i="4"/>
  <c r="G708" i="4"/>
  <c r="F708" i="4"/>
  <c r="C708" i="4"/>
  <c r="E708" i="4" s="1"/>
  <c r="B708" i="4"/>
  <c r="G707" i="4"/>
  <c r="F707" i="4"/>
  <c r="C707" i="4"/>
  <c r="E707" i="4" s="1"/>
  <c r="B707" i="4"/>
  <c r="G706" i="4"/>
  <c r="F706" i="4"/>
  <c r="C706" i="4"/>
  <c r="E706" i="4" s="1"/>
  <c r="B706" i="4"/>
  <c r="G705" i="4"/>
  <c r="F705" i="4"/>
  <c r="C705" i="4"/>
  <c r="D705" i="4" s="1"/>
  <c r="B705" i="4"/>
  <c r="G704" i="4"/>
  <c r="F704" i="4"/>
  <c r="C704" i="4"/>
  <c r="B704" i="4"/>
  <c r="G703" i="4"/>
  <c r="F703" i="4"/>
  <c r="C703" i="4"/>
  <c r="E703" i="4" s="1"/>
  <c r="B703" i="4"/>
  <c r="G702" i="4"/>
  <c r="F702" i="4"/>
  <c r="C702" i="4"/>
  <c r="B702" i="4"/>
  <c r="G701" i="4"/>
  <c r="F701" i="4"/>
  <c r="C701" i="4"/>
  <c r="E701" i="4" s="1"/>
  <c r="B701" i="4"/>
  <c r="G700" i="4"/>
  <c r="F700" i="4"/>
  <c r="C700" i="4"/>
  <c r="E700" i="4" s="1"/>
  <c r="B700" i="4"/>
  <c r="G699" i="4"/>
  <c r="F699" i="4"/>
  <c r="C699" i="4"/>
  <c r="D699" i="4" s="1"/>
  <c r="B699" i="4"/>
  <c r="G698" i="4"/>
  <c r="F698" i="4"/>
  <c r="C698" i="4"/>
  <c r="E698" i="4" s="1"/>
  <c r="B698" i="4"/>
  <c r="G697" i="4"/>
  <c r="F697" i="4"/>
  <c r="C697" i="4"/>
  <c r="E697" i="4" s="1"/>
  <c r="B697" i="4"/>
  <c r="G696" i="4"/>
  <c r="F696" i="4"/>
  <c r="C696" i="4"/>
  <c r="E696" i="4" s="1"/>
  <c r="B696" i="4"/>
  <c r="G695" i="4"/>
  <c r="F695" i="4"/>
  <c r="C695" i="4"/>
  <c r="E695" i="4" s="1"/>
  <c r="B695" i="4"/>
  <c r="G694" i="4"/>
  <c r="F694" i="4"/>
  <c r="C694" i="4"/>
  <c r="B694" i="4"/>
  <c r="G693" i="4"/>
  <c r="F693" i="4"/>
  <c r="C693" i="4"/>
  <c r="B693" i="4"/>
  <c r="G692" i="4"/>
  <c r="F692" i="4"/>
  <c r="C692" i="4"/>
  <c r="E692" i="4" s="1"/>
  <c r="B692" i="4"/>
  <c r="G691" i="4"/>
  <c r="F691" i="4"/>
  <c r="C691" i="4"/>
  <c r="E691" i="4" s="1"/>
  <c r="B691" i="4"/>
  <c r="G690" i="4"/>
  <c r="F690" i="4"/>
  <c r="C690" i="4"/>
  <c r="E690" i="4" s="1"/>
  <c r="B690" i="4"/>
  <c r="G689" i="4"/>
  <c r="F689" i="4"/>
  <c r="C689" i="4"/>
  <c r="E689" i="4" s="1"/>
  <c r="B689" i="4"/>
  <c r="G688" i="4"/>
  <c r="F688" i="4"/>
  <c r="C688" i="4"/>
  <c r="E688" i="4" s="1"/>
  <c r="B688" i="4"/>
  <c r="G687" i="4"/>
  <c r="F687" i="4"/>
  <c r="C687" i="4"/>
  <c r="E687" i="4" s="1"/>
  <c r="B687" i="4"/>
  <c r="G686" i="4"/>
  <c r="F686" i="4"/>
  <c r="C686" i="4"/>
  <c r="E686" i="4" s="1"/>
  <c r="B686" i="4"/>
  <c r="G685" i="4"/>
  <c r="F685" i="4"/>
  <c r="C685" i="4"/>
  <c r="E685" i="4" s="1"/>
  <c r="B685" i="4"/>
  <c r="G684" i="4"/>
  <c r="F684" i="4"/>
  <c r="C684" i="4"/>
  <c r="E684" i="4" s="1"/>
  <c r="B684" i="4"/>
  <c r="G683" i="4"/>
  <c r="F683" i="4"/>
  <c r="C683" i="4"/>
  <c r="E683" i="4" s="1"/>
  <c r="B683" i="4"/>
  <c r="G682" i="4"/>
  <c r="F682" i="4"/>
  <c r="C682" i="4"/>
  <c r="E682" i="4" s="1"/>
  <c r="B682" i="4"/>
  <c r="G681" i="4"/>
  <c r="F681" i="4"/>
  <c r="C681" i="4"/>
  <c r="E681" i="4" s="1"/>
  <c r="B681" i="4"/>
  <c r="G680" i="4"/>
  <c r="F680" i="4"/>
  <c r="C680" i="4"/>
  <c r="B680" i="4"/>
  <c r="G679" i="4"/>
  <c r="F679" i="4"/>
  <c r="C679" i="4"/>
  <c r="E679" i="4" s="1"/>
  <c r="B679" i="4"/>
  <c r="G678" i="4"/>
  <c r="F678" i="4"/>
  <c r="C678" i="4"/>
  <c r="E678" i="4" s="1"/>
  <c r="B678" i="4"/>
  <c r="G677" i="4"/>
  <c r="F677" i="4"/>
  <c r="C677" i="4"/>
  <c r="B677" i="4"/>
  <c r="G676" i="4"/>
  <c r="F676" i="4"/>
  <c r="C676" i="4"/>
  <c r="E676" i="4" s="1"/>
  <c r="B676" i="4"/>
  <c r="G675" i="4"/>
  <c r="F675" i="4"/>
  <c r="C675" i="4"/>
  <c r="E675" i="4" s="1"/>
  <c r="B675" i="4"/>
  <c r="G674" i="4"/>
  <c r="F674" i="4"/>
  <c r="C674" i="4"/>
  <c r="E674" i="4" s="1"/>
  <c r="B674" i="4"/>
  <c r="G673" i="4"/>
  <c r="F673" i="4"/>
  <c r="C673" i="4"/>
  <c r="E673" i="4" s="1"/>
  <c r="B673" i="4"/>
  <c r="G672" i="4"/>
  <c r="F672" i="4"/>
  <c r="C672" i="4"/>
  <c r="E672" i="4" s="1"/>
  <c r="B672" i="4"/>
  <c r="G671" i="4"/>
  <c r="F671" i="4"/>
  <c r="C671" i="4"/>
  <c r="D671" i="4" s="1"/>
  <c r="B671" i="4"/>
  <c r="G670" i="4"/>
  <c r="F670" i="4"/>
  <c r="C670" i="4"/>
  <c r="B670" i="4"/>
  <c r="G669" i="4"/>
  <c r="F669" i="4"/>
  <c r="C669" i="4"/>
  <c r="E669" i="4" s="1"/>
  <c r="B669" i="4"/>
  <c r="G668" i="4"/>
  <c r="F668" i="4"/>
  <c r="C668" i="4"/>
  <c r="E668" i="4" s="1"/>
  <c r="B668" i="4"/>
  <c r="G667" i="4"/>
  <c r="F667" i="4"/>
  <c r="C667" i="4"/>
  <c r="D667" i="4" s="1"/>
  <c r="B667" i="4"/>
  <c r="G666" i="4"/>
  <c r="F666" i="4"/>
  <c r="C666" i="4"/>
  <c r="E666" i="4" s="1"/>
  <c r="B666" i="4"/>
  <c r="G665" i="4"/>
  <c r="F665" i="4"/>
  <c r="C665" i="4"/>
  <c r="D665" i="4" s="1"/>
  <c r="B665" i="4"/>
  <c r="G664" i="4"/>
  <c r="F664" i="4"/>
  <c r="C664" i="4"/>
  <c r="E664" i="4" s="1"/>
  <c r="B664" i="4"/>
  <c r="G663" i="4"/>
  <c r="F663" i="4"/>
  <c r="C663" i="4"/>
  <c r="E663" i="4" s="1"/>
  <c r="B663" i="4"/>
  <c r="G662" i="4"/>
  <c r="F662" i="4"/>
  <c r="C662" i="4"/>
  <c r="E662" i="4" s="1"/>
  <c r="B662" i="4"/>
  <c r="G661" i="4"/>
  <c r="F661" i="4"/>
  <c r="C661" i="4"/>
  <c r="B661" i="4"/>
  <c r="G660" i="4"/>
  <c r="F660" i="4"/>
  <c r="C660" i="4"/>
  <c r="E660" i="4" s="1"/>
  <c r="B660" i="4"/>
  <c r="G659" i="4"/>
  <c r="F659" i="4"/>
  <c r="C659" i="4"/>
  <c r="D659" i="4" s="1"/>
  <c r="B659" i="4"/>
  <c r="G658" i="4"/>
  <c r="F658" i="4"/>
  <c r="C658" i="4"/>
  <c r="E658" i="4" s="1"/>
  <c r="B658" i="4"/>
  <c r="G657" i="4"/>
  <c r="F657" i="4"/>
  <c r="C657" i="4"/>
  <c r="E657" i="4" s="1"/>
  <c r="B657" i="4"/>
  <c r="G656" i="4"/>
  <c r="F656" i="4"/>
  <c r="C656" i="4"/>
  <c r="B656" i="4"/>
  <c r="G655" i="4"/>
  <c r="F655" i="4"/>
  <c r="C655" i="4"/>
  <c r="E655" i="4" s="1"/>
  <c r="B655" i="4"/>
  <c r="G654" i="4"/>
  <c r="F654" i="4"/>
  <c r="C654" i="4"/>
  <c r="B654" i="4"/>
  <c r="G653" i="4"/>
  <c r="F653" i="4"/>
  <c r="C653" i="4"/>
  <c r="E653" i="4" s="1"/>
  <c r="B653" i="4"/>
  <c r="G652" i="4"/>
  <c r="F652" i="4"/>
  <c r="C652" i="4"/>
  <c r="E652" i="4" s="1"/>
  <c r="B652" i="4"/>
  <c r="G651" i="4"/>
  <c r="F651" i="4"/>
  <c r="C651" i="4"/>
  <c r="D651" i="4" s="1"/>
  <c r="B651" i="4"/>
  <c r="G650" i="4"/>
  <c r="F650" i="4"/>
  <c r="C650" i="4"/>
  <c r="E650" i="4" s="1"/>
  <c r="B650" i="4"/>
  <c r="G649" i="4"/>
  <c r="F649" i="4"/>
  <c r="C649" i="4"/>
  <c r="E649" i="4" s="1"/>
  <c r="B649" i="4"/>
  <c r="G648" i="4"/>
  <c r="F648" i="4"/>
  <c r="C648" i="4"/>
  <c r="E648" i="4" s="1"/>
  <c r="B648" i="4"/>
  <c r="G647" i="4"/>
  <c r="F647" i="4"/>
  <c r="C647" i="4"/>
  <c r="E647" i="4" s="1"/>
  <c r="B647" i="4"/>
  <c r="G646" i="4"/>
  <c r="F646" i="4"/>
  <c r="C646" i="4"/>
  <c r="B646" i="4"/>
  <c r="G645" i="4"/>
  <c r="F645" i="4"/>
  <c r="C645" i="4"/>
  <c r="B645" i="4"/>
  <c r="G644" i="4"/>
  <c r="F644" i="4"/>
  <c r="C644" i="4"/>
  <c r="E644" i="4" s="1"/>
  <c r="B644" i="4"/>
  <c r="G643" i="4"/>
  <c r="F643" i="4"/>
  <c r="C643" i="4"/>
  <c r="D643" i="4" s="1"/>
  <c r="B643" i="4"/>
  <c r="G642" i="4"/>
  <c r="F642" i="4"/>
  <c r="C642" i="4"/>
  <c r="E642" i="4" s="1"/>
  <c r="B642" i="4"/>
  <c r="G641" i="4"/>
  <c r="F641" i="4"/>
  <c r="C641" i="4"/>
  <c r="E641" i="4" s="1"/>
  <c r="B641" i="4"/>
  <c r="G640" i="4"/>
  <c r="F640" i="4"/>
  <c r="C640" i="4"/>
  <c r="E640" i="4" s="1"/>
  <c r="B640" i="4"/>
  <c r="G639" i="4"/>
  <c r="F639" i="4"/>
  <c r="C639" i="4"/>
  <c r="E639" i="4" s="1"/>
  <c r="B639" i="4"/>
  <c r="G638" i="4"/>
  <c r="F638" i="4"/>
  <c r="C638" i="4"/>
  <c r="E638" i="4" s="1"/>
  <c r="B638" i="4"/>
  <c r="G637" i="4"/>
  <c r="F637" i="4"/>
  <c r="C637" i="4"/>
  <c r="E637" i="4" s="1"/>
  <c r="B637" i="4"/>
  <c r="G636" i="4"/>
  <c r="F636" i="4"/>
  <c r="C636" i="4"/>
  <c r="E636" i="4" s="1"/>
  <c r="B636" i="4"/>
  <c r="G635" i="4"/>
  <c r="F635" i="4"/>
  <c r="C635" i="4"/>
  <c r="E635" i="4" s="1"/>
  <c r="B635" i="4"/>
  <c r="G634" i="4"/>
  <c r="F634" i="4"/>
  <c r="C634" i="4"/>
  <c r="E634" i="4" s="1"/>
  <c r="B634" i="4"/>
  <c r="G633" i="4"/>
  <c r="F633" i="4"/>
  <c r="C633" i="4"/>
  <c r="E633" i="4" s="1"/>
  <c r="B633" i="4"/>
  <c r="G632" i="4"/>
  <c r="F632" i="4"/>
  <c r="C632" i="4"/>
  <c r="B632" i="4"/>
  <c r="G631" i="4"/>
  <c r="F631" i="4"/>
  <c r="C631" i="4"/>
  <c r="E631" i="4" s="1"/>
  <c r="B631" i="4"/>
  <c r="G630" i="4"/>
  <c r="F630" i="4"/>
  <c r="C630" i="4"/>
  <c r="E630" i="4" s="1"/>
  <c r="B630" i="4"/>
  <c r="G629" i="4"/>
  <c r="F629" i="4"/>
  <c r="C629" i="4"/>
  <c r="B629" i="4"/>
  <c r="G628" i="4"/>
  <c r="F628" i="4"/>
  <c r="C628" i="4"/>
  <c r="E628" i="4" s="1"/>
  <c r="B628" i="4"/>
  <c r="G627" i="4"/>
  <c r="F627" i="4"/>
  <c r="C627" i="4"/>
  <c r="E627" i="4" s="1"/>
  <c r="B627" i="4"/>
  <c r="G626" i="4"/>
  <c r="F626" i="4"/>
  <c r="C626" i="4"/>
  <c r="E626" i="4" s="1"/>
  <c r="B626" i="4"/>
  <c r="G625" i="4"/>
  <c r="F625" i="4"/>
  <c r="C625" i="4"/>
  <c r="D625" i="4" s="1"/>
  <c r="B625" i="4"/>
  <c r="G624" i="4"/>
  <c r="F624" i="4"/>
  <c r="C624" i="4"/>
  <c r="E624" i="4" s="1"/>
  <c r="B624" i="4"/>
  <c r="G623" i="4"/>
  <c r="F623" i="4"/>
  <c r="C623" i="4"/>
  <c r="E623" i="4" s="1"/>
  <c r="B623" i="4"/>
  <c r="G622" i="4"/>
  <c r="F622" i="4"/>
  <c r="C622" i="4"/>
  <c r="B622" i="4"/>
  <c r="G621" i="4"/>
  <c r="F621" i="4"/>
  <c r="C621" i="4"/>
  <c r="E621" i="4" s="1"/>
  <c r="B621" i="4"/>
  <c r="G620" i="4"/>
  <c r="F620" i="4"/>
  <c r="C620" i="4"/>
  <c r="E620" i="4" s="1"/>
  <c r="B620" i="4"/>
  <c r="G619" i="4"/>
  <c r="F619" i="4"/>
  <c r="C619" i="4"/>
  <c r="D619" i="4" s="1"/>
  <c r="B619" i="4"/>
  <c r="G618" i="4"/>
  <c r="F618" i="4"/>
  <c r="C618" i="4"/>
  <c r="E618" i="4" s="1"/>
  <c r="B618" i="4"/>
  <c r="G617" i="4"/>
  <c r="F617" i="4"/>
  <c r="C617" i="4"/>
  <c r="D617" i="4" s="1"/>
  <c r="B617" i="4"/>
  <c r="G616" i="4"/>
  <c r="F616" i="4"/>
  <c r="C616" i="4"/>
  <c r="E616" i="4" s="1"/>
  <c r="B616" i="4"/>
  <c r="G615" i="4"/>
  <c r="F615" i="4"/>
  <c r="C615" i="4"/>
  <c r="E615" i="4" s="1"/>
  <c r="B615" i="4"/>
  <c r="G614" i="4"/>
  <c r="F614" i="4"/>
  <c r="C614" i="4"/>
  <c r="E614" i="4" s="1"/>
  <c r="B614" i="4"/>
  <c r="G613" i="4"/>
  <c r="F613" i="4"/>
  <c r="C613" i="4"/>
  <c r="B613" i="4"/>
  <c r="G612" i="4"/>
  <c r="F612" i="4"/>
  <c r="C612" i="4"/>
  <c r="E612" i="4" s="1"/>
  <c r="B612" i="4"/>
  <c r="G611" i="4"/>
  <c r="F611" i="4"/>
  <c r="C611" i="4"/>
  <c r="D611" i="4" s="1"/>
  <c r="B611" i="4"/>
  <c r="G610" i="4"/>
  <c r="F610" i="4"/>
  <c r="C610" i="4"/>
  <c r="E610" i="4" s="1"/>
  <c r="B610" i="4"/>
  <c r="G609" i="4"/>
  <c r="F609" i="4"/>
  <c r="C609" i="4"/>
  <c r="E609" i="4" s="1"/>
  <c r="B609" i="4"/>
  <c r="G608" i="4"/>
  <c r="F608" i="4"/>
  <c r="C608" i="4"/>
  <c r="B608" i="4"/>
  <c r="G607" i="4"/>
  <c r="F607" i="4"/>
  <c r="C607" i="4"/>
  <c r="E607" i="4" s="1"/>
  <c r="B607" i="4"/>
  <c r="G606" i="4"/>
  <c r="F606" i="4"/>
  <c r="C606" i="4"/>
  <c r="B606" i="4"/>
  <c r="G605" i="4"/>
  <c r="F605" i="4"/>
  <c r="C605" i="4"/>
  <c r="E605" i="4" s="1"/>
  <c r="B605" i="4"/>
  <c r="G604" i="4"/>
  <c r="F604" i="4"/>
  <c r="C604" i="4"/>
  <c r="E604" i="4" s="1"/>
  <c r="B604" i="4"/>
  <c r="G603" i="4"/>
  <c r="F603" i="4"/>
  <c r="C603" i="4"/>
  <c r="D603" i="4" s="1"/>
  <c r="B603" i="4"/>
  <c r="G602" i="4"/>
  <c r="F602" i="4"/>
  <c r="C602" i="4"/>
  <c r="E602" i="4" s="1"/>
  <c r="B602" i="4"/>
  <c r="G601" i="4"/>
  <c r="F601" i="4"/>
  <c r="C601" i="4"/>
  <c r="E601" i="4" s="1"/>
  <c r="B601" i="4"/>
  <c r="G600" i="4"/>
  <c r="F600" i="4"/>
  <c r="C600" i="4"/>
  <c r="E600" i="4" s="1"/>
  <c r="B600" i="4"/>
  <c r="G599" i="4"/>
  <c r="F599" i="4"/>
  <c r="C599" i="4"/>
  <c r="D599" i="4" s="1"/>
  <c r="B599" i="4"/>
  <c r="G598" i="4"/>
  <c r="F598" i="4"/>
  <c r="C598" i="4"/>
  <c r="B598" i="4"/>
  <c r="G597" i="4"/>
  <c r="F597" i="4"/>
  <c r="C597" i="4"/>
  <c r="B597" i="4"/>
  <c r="G596" i="4"/>
  <c r="F596" i="4"/>
  <c r="C596" i="4"/>
  <c r="B596" i="4"/>
  <c r="G595" i="4"/>
  <c r="F595" i="4"/>
  <c r="C595" i="4"/>
  <c r="E595" i="4" s="1"/>
  <c r="B595" i="4"/>
  <c r="G594" i="4"/>
  <c r="F594" i="4"/>
  <c r="C594" i="4"/>
  <c r="B594" i="4"/>
  <c r="G593" i="4"/>
  <c r="F593" i="4"/>
  <c r="C593" i="4"/>
  <c r="D593" i="4" s="1"/>
  <c r="B593" i="4"/>
  <c r="G592" i="4"/>
  <c r="F592" i="4"/>
  <c r="C592" i="4"/>
  <c r="B592" i="4"/>
  <c r="G591" i="4"/>
  <c r="F591" i="4"/>
  <c r="C591" i="4"/>
  <c r="E591" i="4" s="1"/>
  <c r="B591" i="4"/>
  <c r="G590" i="4"/>
  <c r="F590" i="4"/>
  <c r="C590" i="4"/>
  <c r="B590" i="4"/>
  <c r="G589" i="4"/>
  <c r="F589" i="4"/>
  <c r="C589" i="4"/>
  <c r="E589" i="4" s="1"/>
  <c r="B589" i="4"/>
  <c r="G588" i="4"/>
  <c r="F588" i="4"/>
  <c r="C588" i="4"/>
  <c r="B588" i="4"/>
  <c r="G587" i="4"/>
  <c r="F587" i="4"/>
  <c r="C587" i="4"/>
  <c r="E587" i="4" s="1"/>
  <c r="B587" i="4"/>
  <c r="G586" i="4"/>
  <c r="F586" i="4"/>
  <c r="C586" i="4"/>
  <c r="B586" i="4"/>
  <c r="G585" i="4"/>
  <c r="F585" i="4"/>
  <c r="C585" i="4"/>
  <c r="B585" i="4"/>
  <c r="G584" i="4"/>
  <c r="F584" i="4"/>
  <c r="C584" i="4"/>
  <c r="B584" i="4"/>
  <c r="G583" i="4"/>
  <c r="F583" i="4"/>
  <c r="C583" i="4"/>
  <c r="E583" i="4" s="1"/>
  <c r="B583" i="4"/>
  <c r="G582" i="4"/>
  <c r="F582" i="4"/>
  <c r="C582" i="4"/>
  <c r="B582" i="4"/>
  <c r="G581" i="4"/>
  <c r="F581" i="4"/>
  <c r="E581" i="4"/>
  <c r="D581" i="4"/>
  <c r="C581" i="4"/>
  <c r="B581" i="4"/>
  <c r="G580" i="4"/>
  <c r="F580" i="4"/>
  <c r="C580" i="4"/>
  <c r="B580" i="4"/>
  <c r="G579" i="4"/>
  <c r="F579" i="4"/>
  <c r="C579" i="4"/>
  <c r="E579" i="4" s="1"/>
  <c r="B579" i="4"/>
  <c r="G578" i="4"/>
  <c r="F578" i="4"/>
  <c r="C578" i="4"/>
  <c r="B578" i="4"/>
  <c r="G577" i="4"/>
  <c r="F577" i="4"/>
  <c r="C577" i="4"/>
  <c r="D577" i="4" s="1"/>
  <c r="B577" i="4"/>
  <c r="G576" i="4"/>
  <c r="F576" i="4"/>
  <c r="C576" i="4"/>
  <c r="B576" i="4"/>
  <c r="G575" i="4"/>
  <c r="F575" i="4"/>
  <c r="C575" i="4"/>
  <c r="D575" i="4" s="1"/>
  <c r="B575" i="4"/>
  <c r="G574" i="4"/>
  <c r="F574" i="4"/>
  <c r="C574" i="4"/>
  <c r="B574" i="4"/>
  <c r="G573" i="4"/>
  <c r="F573" i="4"/>
  <c r="C573" i="4"/>
  <c r="B573" i="4"/>
  <c r="G572" i="4"/>
  <c r="F572" i="4"/>
  <c r="C572" i="4"/>
  <c r="B572" i="4"/>
  <c r="G571" i="4"/>
  <c r="F571" i="4"/>
  <c r="C571" i="4"/>
  <c r="E571" i="4" s="1"/>
  <c r="B571" i="4"/>
  <c r="G570" i="4"/>
  <c r="F570" i="4"/>
  <c r="C570" i="4"/>
  <c r="B570" i="4"/>
  <c r="G569" i="4"/>
  <c r="F569" i="4"/>
  <c r="C569" i="4"/>
  <c r="D569" i="4" s="1"/>
  <c r="B569" i="4"/>
  <c r="G568" i="4"/>
  <c r="F568" i="4"/>
  <c r="C568" i="4"/>
  <c r="B568" i="4"/>
  <c r="G567" i="4"/>
  <c r="F567" i="4"/>
  <c r="C567" i="4"/>
  <c r="E567" i="4" s="1"/>
  <c r="B567" i="4"/>
  <c r="G566" i="4"/>
  <c r="F566" i="4"/>
  <c r="C566" i="4"/>
  <c r="B566" i="4"/>
  <c r="G565" i="4"/>
  <c r="F565" i="4"/>
  <c r="C565" i="4"/>
  <c r="E565" i="4" s="1"/>
  <c r="B565" i="4"/>
  <c r="G564" i="4"/>
  <c r="F564" i="4"/>
  <c r="C564" i="4"/>
  <c r="B564" i="4"/>
  <c r="G563" i="4"/>
  <c r="F563" i="4"/>
  <c r="C563" i="4"/>
  <c r="E563" i="4" s="1"/>
  <c r="B563" i="4"/>
  <c r="G562" i="4"/>
  <c r="F562" i="4"/>
  <c r="C562" i="4"/>
  <c r="B562" i="4"/>
  <c r="G561" i="4"/>
  <c r="F561" i="4"/>
  <c r="C561" i="4"/>
  <c r="B561" i="4"/>
  <c r="G560" i="4"/>
  <c r="F560" i="4"/>
  <c r="C560" i="4"/>
  <c r="B560" i="4"/>
  <c r="G559" i="4"/>
  <c r="F559" i="4"/>
  <c r="C559" i="4"/>
  <c r="E559" i="4" s="1"/>
  <c r="B559" i="4"/>
  <c r="G558" i="4"/>
  <c r="F558" i="4"/>
  <c r="C558" i="4"/>
  <c r="B558" i="4"/>
  <c r="G557" i="4"/>
  <c r="F557" i="4"/>
  <c r="C557" i="4"/>
  <c r="E557" i="4" s="1"/>
  <c r="B557" i="4"/>
  <c r="G556" i="4"/>
  <c r="F556" i="4"/>
  <c r="C556" i="4"/>
  <c r="B556" i="4"/>
  <c r="G555" i="4"/>
  <c r="F555" i="4"/>
  <c r="C555" i="4"/>
  <c r="E555" i="4" s="1"/>
  <c r="B555" i="4"/>
  <c r="G554" i="4"/>
  <c r="F554" i="4"/>
  <c r="C554" i="4"/>
  <c r="B554" i="4"/>
  <c r="G553" i="4"/>
  <c r="F553" i="4"/>
  <c r="C553" i="4"/>
  <c r="D553" i="4" s="1"/>
  <c r="B553" i="4"/>
  <c r="G552" i="4"/>
  <c r="F552" i="4"/>
  <c r="C552" i="4"/>
  <c r="B552" i="4"/>
  <c r="G551" i="4"/>
  <c r="F551" i="4"/>
  <c r="C551" i="4"/>
  <c r="D551" i="4" s="1"/>
  <c r="B551" i="4"/>
  <c r="G550" i="4"/>
  <c r="F550" i="4"/>
  <c r="C550" i="4"/>
  <c r="B550" i="4"/>
  <c r="G549" i="4"/>
  <c r="F549" i="4"/>
  <c r="C549" i="4"/>
  <c r="B549" i="4"/>
  <c r="G548" i="4"/>
  <c r="F548" i="4"/>
  <c r="C548" i="4"/>
  <c r="B548" i="4"/>
  <c r="G547" i="4"/>
  <c r="F547" i="4"/>
  <c r="C547" i="4"/>
  <c r="E547" i="4" s="1"/>
  <c r="B547" i="4"/>
  <c r="G546" i="4"/>
  <c r="F546" i="4"/>
  <c r="C546" i="4"/>
  <c r="B546" i="4"/>
  <c r="G545" i="4"/>
  <c r="F545" i="4"/>
  <c r="C545" i="4"/>
  <c r="D545" i="4" s="1"/>
  <c r="B545" i="4"/>
  <c r="G544" i="4"/>
  <c r="F544" i="4"/>
  <c r="C544" i="4"/>
  <c r="B544" i="4"/>
  <c r="G543" i="4"/>
  <c r="F543" i="4"/>
  <c r="C543" i="4"/>
  <c r="E543" i="4" s="1"/>
  <c r="B543" i="4"/>
  <c r="G542" i="4"/>
  <c r="F542" i="4"/>
  <c r="C542" i="4"/>
  <c r="D542" i="4" s="1"/>
  <c r="B542" i="4"/>
  <c r="G541" i="4"/>
  <c r="F541" i="4"/>
  <c r="D541" i="4"/>
  <c r="C541" i="4"/>
  <c r="E541" i="4" s="1"/>
  <c r="B541" i="4"/>
  <c r="G540" i="4"/>
  <c r="F540" i="4"/>
  <c r="C540" i="4"/>
  <c r="D540" i="4" s="1"/>
  <c r="B540" i="4"/>
  <c r="G539" i="4"/>
  <c r="F539" i="4"/>
  <c r="C539" i="4"/>
  <c r="E539" i="4" s="1"/>
  <c r="B539" i="4"/>
  <c r="G538" i="4"/>
  <c r="F538" i="4"/>
  <c r="C538" i="4"/>
  <c r="D538" i="4" s="1"/>
  <c r="B538" i="4"/>
  <c r="G537" i="4"/>
  <c r="F537" i="4"/>
  <c r="C537" i="4"/>
  <c r="D537" i="4" s="1"/>
  <c r="B537" i="4"/>
  <c r="G536" i="4"/>
  <c r="F536" i="4"/>
  <c r="C536" i="4"/>
  <c r="D536" i="4" s="1"/>
  <c r="B536" i="4"/>
  <c r="G535" i="4"/>
  <c r="F535" i="4"/>
  <c r="C535" i="4"/>
  <c r="B535" i="4"/>
  <c r="G534" i="4"/>
  <c r="F534" i="4"/>
  <c r="C534" i="4"/>
  <c r="B534" i="4"/>
  <c r="G533" i="4"/>
  <c r="F533" i="4"/>
  <c r="C533" i="4"/>
  <c r="E533" i="4" s="1"/>
  <c r="B533" i="4"/>
  <c r="G532" i="4"/>
  <c r="F532" i="4"/>
  <c r="C532" i="4"/>
  <c r="D532" i="4" s="1"/>
  <c r="B532" i="4"/>
  <c r="G531" i="4"/>
  <c r="F531" i="4"/>
  <c r="C531" i="4"/>
  <c r="E531" i="4" s="1"/>
  <c r="B531" i="4"/>
  <c r="G530" i="4"/>
  <c r="F530" i="4"/>
  <c r="C530" i="4"/>
  <c r="D530" i="4" s="1"/>
  <c r="B530" i="4"/>
  <c r="G529" i="4"/>
  <c r="F529" i="4"/>
  <c r="C529" i="4"/>
  <c r="E529" i="4" s="1"/>
  <c r="B529" i="4"/>
  <c r="G528" i="4"/>
  <c r="F528" i="4"/>
  <c r="C528" i="4"/>
  <c r="D528" i="4" s="1"/>
  <c r="B528" i="4"/>
  <c r="G527" i="4"/>
  <c r="F527" i="4"/>
  <c r="C527" i="4"/>
  <c r="E527" i="4" s="1"/>
  <c r="B527" i="4"/>
  <c r="G526" i="4"/>
  <c r="F526" i="4"/>
  <c r="C526" i="4"/>
  <c r="D526" i="4" s="1"/>
  <c r="B526" i="4"/>
  <c r="G525" i="4"/>
  <c r="F525" i="4"/>
  <c r="C525" i="4"/>
  <c r="D525" i="4" s="1"/>
  <c r="B525" i="4"/>
  <c r="G524" i="4"/>
  <c r="F524" i="4"/>
  <c r="C524" i="4"/>
  <c r="D524" i="4" s="1"/>
  <c r="B524" i="4"/>
  <c r="G523" i="4"/>
  <c r="F523" i="4"/>
  <c r="C523" i="4"/>
  <c r="E523" i="4" s="1"/>
  <c r="B523" i="4"/>
  <c r="G522" i="4"/>
  <c r="F522" i="4"/>
  <c r="C522" i="4"/>
  <c r="D522" i="4" s="1"/>
  <c r="B522" i="4"/>
  <c r="G521" i="4"/>
  <c r="F521" i="4"/>
  <c r="C521" i="4"/>
  <c r="E521" i="4" s="1"/>
  <c r="B521" i="4"/>
  <c r="G520" i="4"/>
  <c r="F520" i="4"/>
  <c r="C520" i="4"/>
  <c r="D520" i="4" s="1"/>
  <c r="B520" i="4"/>
  <c r="G519" i="4"/>
  <c r="F519" i="4"/>
  <c r="C519" i="4"/>
  <c r="B519" i="4"/>
  <c r="G518" i="4"/>
  <c r="F518" i="4"/>
  <c r="C518" i="4"/>
  <c r="D518" i="4" s="1"/>
  <c r="B518" i="4"/>
  <c r="G517" i="4"/>
  <c r="F517" i="4"/>
  <c r="C517" i="4"/>
  <c r="E517" i="4" s="1"/>
  <c r="B517" i="4"/>
  <c r="G516" i="4"/>
  <c r="F516" i="4"/>
  <c r="C516" i="4"/>
  <c r="D516" i="4" s="1"/>
  <c r="B516" i="4"/>
  <c r="G515" i="4"/>
  <c r="F515" i="4"/>
  <c r="C515" i="4"/>
  <c r="E515" i="4" s="1"/>
  <c r="B515" i="4"/>
  <c r="G514" i="4"/>
  <c r="F514" i="4"/>
  <c r="C514" i="4"/>
  <c r="D514" i="4" s="1"/>
  <c r="B514" i="4"/>
  <c r="G513" i="4"/>
  <c r="F513" i="4"/>
  <c r="C513" i="4"/>
  <c r="E513" i="4" s="1"/>
  <c r="B513" i="4"/>
  <c r="G512" i="4"/>
  <c r="F512" i="4"/>
  <c r="C512" i="4"/>
  <c r="D512" i="4" s="1"/>
  <c r="B512" i="4"/>
  <c r="G511" i="4"/>
  <c r="F511" i="4"/>
  <c r="C511" i="4"/>
  <c r="E511" i="4" s="1"/>
  <c r="B511" i="4"/>
  <c r="G510" i="4"/>
  <c r="F510" i="4"/>
  <c r="C510" i="4"/>
  <c r="B510" i="4"/>
  <c r="G509" i="4"/>
  <c r="F509" i="4"/>
  <c r="C509" i="4"/>
  <c r="E509" i="4" s="1"/>
  <c r="B509" i="4"/>
  <c r="G508" i="4"/>
  <c r="F508" i="4"/>
  <c r="C508" i="4"/>
  <c r="D508" i="4" s="1"/>
  <c r="B508" i="4"/>
  <c r="G507" i="4"/>
  <c r="F507" i="4"/>
  <c r="C507" i="4"/>
  <c r="E507" i="4" s="1"/>
  <c r="B507" i="4"/>
  <c r="G506" i="4"/>
  <c r="F506" i="4"/>
  <c r="E506" i="4"/>
  <c r="C506" i="4"/>
  <c r="D506" i="4" s="1"/>
  <c r="B506" i="4"/>
  <c r="G505" i="4"/>
  <c r="F505" i="4"/>
  <c r="C505" i="4"/>
  <c r="D505" i="4" s="1"/>
  <c r="B505" i="4"/>
  <c r="G504" i="4"/>
  <c r="F504" i="4"/>
  <c r="C504" i="4"/>
  <c r="D504" i="4" s="1"/>
  <c r="B504" i="4"/>
  <c r="G503" i="4"/>
  <c r="F503" i="4"/>
  <c r="C503" i="4"/>
  <c r="B503" i="4"/>
  <c r="G502" i="4"/>
  <c r="F502" i="4"/>
  <c r="C502" i="4"/>
  <c r="D502" i="4" s="1"/>
  <c r="B502" i="4"/>
  <c r="G501" i="4"/>
  <c r="F501" i="4"/>
  <c r="C501" i="4"/>
  <c r="E501" i="4" s="1"/>
  <c r="B501" i="4"/>
  <c r="G500" i="4"/>
  <c r="F500" i="4"/>
  <c r="C500" i="4"/>
  <c r="D500" i="4" s="1"/>
  <c r="B500" i="4"/>
  <c r="G499" i="4"/>
  <c r="F499" i="4"/>
  <c r="C499" i="4"/>
  <c r="E499" i="4" s="1"/>
  <c r="B499" i="4"/>
  <c r="G498" i="4"/>
  <c r="F498" i="4"/>
  <c r="C498" i="4"/>
  <c r="B498" i="4"/>
  <c r="G497" i="4"/>
  <c r="F497" i="4"/>
  <c r="C497" i="4"/>
  <c r="E497" i="4" s="1"/>
  <c r="B497" i="4"/>
  <c r="G496" i="4"/>
  <c r="F496" i="4"/>
  <c r="C496" i="4"/>
  <c r="B496" i="4"/>
  <c r="G495" i="4"/>
  <c r="F495" i="4"/>
  <c r="C495" i="4"/>
  <c r="E495" i="4" s="1"/>
  <c r="B495" i="4"/>
  <c r="G494" i="4"/>
  <c r="F494" i="4"/>
  <c r="C494" i="4"/>
  <c r="B494" i="4"/>
  <c r="G493" i="4"/>
  <c r="F493" i="4"/>
  <c r="C493" i="4"/>
  <c r="D493" i="4" s="1"/>
  <c r="B493" i="4"/>
  <c r="G492" i="4"/>
  <c r="F492" i="4"/>
  <c r="C492" i="4"/>
  <c r="D492" i="4" s="1"/>
  <c r="B492" i="4"/>
  <c r="G491" i="4"/>
  <c r="F491" i="4"/>
  <c r="C491" i="4"/>
  <c r="E491" i="4" s="1"/>
  <c r="B491" i="4"/>
  <c r="G490" i="4"/>
  <c r="F490" i="4"/>
  <c r="C490" i="4"/>
  <c r="D490" i="4" s="1"/>
  <c r="B490" i="4"/>
  <c r="G489" i="4"/>
  <c r="F489" i="4"/>
  <c r="C489" i="4"/>
  <c r="D489" i="4" s="1"/>
  <c r="B489" i="4"/>
  <c r="G488" i="4"/>
  <c r="F488" i="4"/>
  <c r="C488" i="4"/>
  <c r="D488" i="4" s="1"/>
  <c r="B488" i="4"/>
  <c r="G487" i="4"/>
  <c r="F487" i="4"/>
  <c r="C487" i="4"/>
  <c r="B487" i="4"/>
  <c r="G486" i="4"/>
  <c r="F486" i="4"/>
  <c r="C486" i="4"/>
  <c r="B486" i="4"/>
  <c r="G485" i="4"/>
  <c r="F485" i="4"/>
  <c r="C485" i="4"/>
  <c r="E485" i="4" s="1"/>
  <c r="B485" i="4"/>
  <c r="G484" i="4"/>
  <c r="F484" i="4"/>
  <c r="C484" i="4"/>
  <c r="D484" i="4" s="1"/>
  <c r="B484" i="4"/>
  <c r="G483" i="4"/>
  <c r="F483" i="4"/>
  <c r="C483" i="4"/>
  <c r="E483" i="4" s="1"/>
  <c r="B483" i="4"/>
  <c r="G482" i="4"/>
  <c r="F482" i="4"/>
  <c r="C482" i="4"/>
  <c r="D482" i="4" s="1"/>
  <c r="B482" i="4"/>
  <c r="G481" i="4"/>
  <c r="F481" i="4"/>
  <c r="C481" i="4"/>
  <c r="D481" i="4" s="1"/>
  <c r="B481" i="4"/>
  <c r="G480" i="4"/>
  <c r="F480" i="4"/>
  <c r="C480" i="4"/>
  <c r="B480" i="4"/>
  <c r="G479" i="4"/>
  <c r="F479" i="4"/>
  <c r="C479" i="4"/>
  <c r="E479" i="4" s="1"/>
  <c r="B479" i="4"/>
  <c r="G478" i="4"/>
  <c r="F478" i="4"/>
  <c r="C478" i="4"/>
  <c r="D478" i="4" s="1"/>
  <c r="B478" i="4"/>
  <c r="G477" i="4"/>
  <c r="F477" i="4"/>
  <c r="C477" i="4"/>
  <c r="E477" i="4" s="1"/>
  <c r="B477" i="4"/>
  <c r="G476" i="4"/>
  <c r="F476" i="4"/>
  <c r="C476" i="4"/>
  <c r="D476" i="4" s="1"/>
  <c r="B476" i="4"/>
  <c r="G475" i="4"/>
  <c r="F475" i="4"/>
  <c r="C475" i="4"/>
  <c r="E475" i="4" s="1"/>
  <c r="B475" i="4"/>
  <c r="G474" i="4"/>
  <c r="F474" i="4"/>
  <c r="C474" i="4"/>
  <c r="B474" i="4"/>
  <c r="G473" i="4"/>
  <c r="F473" i="4"/>
  <c r="C473" i="4"/>
  <c r="E473" i="4" s="1"/>
  <c r="B473" i="4"/>
  <c r="G472" i="4"/>
  <c r="F472" i="4"/>
  <c r="C472" i="4"/>
  <c r="D472" i="4" s="1"/>
  <c r="B472" i="4"/>
  <c r="G471" i="4"/>
  <c r="F471" i="4"/>
  <c r="C471" i="4"/>
  <c r="B471" i="4"/>
  <c r="G470" i="4"/>
  <c r="F470" i="4"/>
  <c r="C470" i="4"/>
  <c r="B470" i="4"/>
  <c r="G469" i="4"/>
  <c r="F469" i="4"/>
  <c r="C469" i="4"/>
  <c r="E469" i="4" s="1"/>
  <c r="B469" i="4"/>
  <c r="G468" i="4"/>
  <c r="F468" i="4"/>
  <c r="C468" i="4"/>
  <c r="D468" i="4" s="1"/>
  <c r="B468" i="4"/>
  <c r="G467" i="4"/>
  <c r="F467" i="4"/>
  <c r="C467" i="4"/>
  <c r="E467" i="4" s="1"/>
  <c r="B467" i="4"/>
  <c r="G466" i="4"/>
  <c r="F466" i="4"/>
  <c r="C466" i="4"/>
  <c r="D466" i="4" s="1"/>
  <c r="B466" i="4"/>
  <c r="G465" i="4"/>
  <c r="F465" i="4"/>
  <c r="C465" i="4"/>
  <c r="E465" i="4" s="1"/>
  <c r="B465" i="4"/>
  <c r="G464" i="4"/>
  <c r="F464" i="4"/>
  <c r="C464" i="4"/>
  <c r="B464" i="4"/>
  <c r="G463" i="4"/>
  <c r="F463" i="4"/>
  <c r="C463" i="4"/>
  <c r="E463" i="4" s="1"/>
  <c r="B463" i="4"/>
  <c r="G462" i="4"/>
  <c r="F462" i="4"/>
  <c r="C462" i="4"/>
  <c r="B462" i="4"/>
  <c r="G461" i="4"/>
  <c r="F461" i="4"/>
  <c r="C461" i="4"/>
  <c r="D461" i="4" s="1"/>
  <c r="B461" i="4"/>
  <c r="G460" i="4"/>
  <c r="F460" i="4"/>
  <c r="C460" i="4"/>
  <c r="D460" i="4" s="1"/>
  <c r="B460" i="4"/>
  <c r="G459" i="4"/>
  <c r="F459" i="4"/>
  <c r="C459" i="4"/>
  <c r="D459" i="4" s="1"/>
  <c r="B459" i="4"/>
  <c r="G458" i="4"/>
  <c r="F458" i="4"/>
  <c r="C458" i="4"/>
  <c r="D458" i="4" s="1"/>
  <c r="B458" i="4"/>
  <c r="G457" i="4"/>
  <c r="F457" i="4"/>
  <c r="C457" i="4"/>
  <c r="D457" i="4" s="1"/>
  <c r="B457" i="4"/>
  <c r="G456" i="4"/>
  <c r="F456" i="4"/>
  <c r="C456" i="4"/>
  <c r="B456" i="4"/>
  <c r="G455" i="4"/>
  <c r="F455" i="4"/>
  <c r="C455" i="4"/>
  <c r="B455" i="4"/>
  <c r="G454" i="4"/>
  <c r="F454" i="4"/>
  <c r="C454" i="4"/>
  <c r="D454" i="4" s="1"/>
  <c r="B454" i="4"/>
  <c r="G453" i="4"/>
  <c r="F453" i="4"/>
  <c r="C453" i="4"/>
  <c r="E453" i="4" s="1"/>
  <c r="B453" i="4"/>
  <c r="G452" i="4"/>
  <c r="F452" i="4"/>
  <c r="C452" i="4"/>
  <c r="D452" i="4" s="1"/>
  <c r="B452" i="4"/>
  <c r="G451" i="4"/>
  <c r="F451" i="4"/>
  <c r="C451" i="4"/>
  <c r="E451" i="4" s="1"/>
  <c r="B451" i="4"/>
  <c r="G450" i="4"/>
  <c r="F450" i="4"/>
  <c r="C450" i="4"/>
  <c r="B450" i="4"/>
  <c r="G449" i="4"/>
  <c r="F449" i="4"/>
  <c r="C449" i="4"/>
  <c r="E449" i="4" s="1"/>
  <c r="B449" i="4"/>
  <c r="G448" i="4"/>
  <c r="F448" i="4"/>
  <c r="C448" i="4"/>
  <c r="B448" i="4"/>
  <c r="G447" i="4"/>
  <c r="F447" i="4"/>
  <c r="C447" i="4"/>
  <c r="E447" i="4" s="1"/>
  <c r="B447" i="4"/>
  <c r="G446" i="4"/>
  <c r="F446" i="4"/>
  <c r="C446" i="4"/>
  <c r="B446" i="4"/>
  <c r="G445" i="4"/>
  <c r="F445" i="4"/>
  <c r="D445" i="4"/>
  <c r="C445" i="4"/>
  <c r="E445" i="4" s="1"/>
  <c r="B445" i="4"/>
  <c r="G444" i="4"/>
  <c r="F444" i="4"/>
  <c r="C444" i="4"/>
  <c r="D444" i="4" s="1"/>
  <c r="B444" i="4"/>
  <c r="G443" i="4"/>
  <c r="F443" i="4"/>
  <c r="C443" i="4"/>
  <c r="E443" i="4" s="1"/>
  <c r="B443" i="4"/>
  <c r="G442" i="4"/>
  <c r="F442" i="4"/>
  <c r="C442" i="4"/>
  <c r="D442" i="4" s="1"/>
  <c r="B442" i="4"/>
  <c r="G441" i="4"/>
  <c r="F441" i="4"/>
  <c r="C441" i="4"/>
  <c r="E441" i="4" s="1"/>
  <c r="B441" i="4"/>
  <c r="G440" i="4"/>
  <c r="F440" i="4"/>
  <c r="C440" i="4"/>
  <c r="D440" i="4" s="1"/>
  <c r="B440" i="4"/>
  <c r="G439" i="4"/>
  <c r="F439" i="4"/>
  <c r="C439" i="4"/>
  <c r="E439" i="4" s="1"/>
  <c r="B439" i="4"/>
  <c r="G438" i="4"/>
  <c r="F438" i="4"/>
  <c r="C438" i="4"/>
  <c r="D438" i="4" s="1"/>
  <c r="B438" i="4"/>
  <c r="G437" i="4"/>
  <c r="F437" i="4"/>
  <c r="C437" i="4"/>
  <c r="E437" i="4" s="1"/>
  <c r="B437" i="4"/>
  <c r="G436" i="4"/>
  <c r="F436" i="4"/>
  <c r="C436" i="4"/>
  <c r="B436" i="4"/>
  <c r="G435" i="4"/>
  <c r="F435" i="4"/>
  <c r="C435" i="4"/>
  <c r="E435" i="4" s="1"/>
  <c r="B435" i="4"/>
  <c r="G434" i="4"/>
  <c r="F434" i="4"/>
  <c r="C434" i="4"/>
  <c r="D434" i="4" s="1"/>
  <c r="B434" i="4"/>
  <c r="G433" i="4"/>
  <c r="F433" i="4"/>
  <c r="C433" i="4"/>
  <c r="E433" i="4" s="1"/>
  <c r="B433" i="4"/>
  <c r="G432" i="4"/>
  <c r="F432" i="4"/>
  <c r="C432" i="4"/>
  <c r="D432" i="4" s="1"/>
  <c r="B432" i="4"/>
  <c r="G431" i="4"/>
  <c r="F431" i="4"/>
  <c r="C431" i="4"/>
  <c r="B431" i="4"/>
  <c r="G430" i="4"/>
  <c r="F430" i="4"/>
  <c r="C430" i="4"/>
  <c r="D430" i="4" s="1"/>
  <c r="B430" i="4"/>
  <c r="G429" i="4"/>
  <c r="F429" i="4"/>
  <c r="C429" i="4"/>
  <c r="E429" i="4" s="1"/>
  <c r="B429" i="4"/>
  <c r="G428" i="4"/>
  <c r="F428" i="4"/>
  <c r="C428" i="4"/>
  <c r="D428" i="4" s="1"/>
  <c r="B428" i="4"/>
  <c r="G427" i="4"/>
  <c r="F427" i="4"/>
  <c r="C427" i="4"/>
  <c r="E427" i="4" s="1"/>
  <c r="B427" i="4"/>
  <c r="G426" i="4"/>
  <c r="F426" i="4"/>
  <c r="C426" i="4"/>
  <c r="D426" i="4" s="1"/>
  <c r="B426" i="4"/>
  <c r="G425" i="4"/>
  <c r="F425" i="4"/>
  <c r="C425" i="4"/>
  <c r="E425" i="4" s="1"/>
  <c r="B425" i="4"/>
  <c r="G424" i="4"/>
  <c r="F424" i="4"/>
  <c r="C424" i="4"/>
  <c r="D424" i="4" s="1"/>
  <c r="B424" i="4"/>
  <c r="G423" i="4"/>
  <c r="F423" i="4"/>
  <c r="C423" i="4"/>
  <c r="E423" i="4" s="1"/>
  <c r="B423" i="4"/>
  <c r="G422" i="4"/>
  <c r="F422" i="4"/>
  <c r="C422" i="4"/>
  <c r="D422" i="4" s="1"/>
  <c r="B422" i="4"/>
  <c r="G421" i="4"/>
  <c r="F421" i="4"/>
  <c r="C421" i="4"/>
  <c r="E421" i="4" s="1"/>
  <c r="B421" i="4"/>
  <c r="G420" i="4"/>
  <c r="F420" i="4"/>
  <c r="C420" i="4"/>
  <c r="D420" i="4" s="1"/>
  <c r="B420" i="4"/>
  <c r="G419" i="4"/>
  <c r="F419" i="4"/>
  <c r="C419" i="4"/>
  <c r="E419" i="4" s="1"/>
  <c r="B419" i="4"/>
  <c r="G418" i="4"/>
  <c r="F418" i="4"/>
  <c r="C418" i="4"/>
  <c r="D418" i="4" s="1"/>
  <c r="B418" i="4"/>
  <c r="G417" i="4"/>
  <c r="F417" i="4"/>
  <c r="C417" i="4"/>
  <c r="B417" i="4"/>
  <c r="G416" i="4"/>
  <c r="F416" i="4"/>
  <c r="C416" i="4"/>
  <c r="D416" i="4" s="1"/>
  <c r="B416" i="4"/>
  <c r="G415" i="4"/>
  <c r="F415" i="4"/>
  <c r="C415" i="4"/>
  <c r="E415" i="4" s="1"/>
  <c r="B415" i="4"/>
  <c r="G414" i="4"/>
  <c r="F414" i="4"/>
  <c r="C414" i="4"/>
  <c r="B414" i="4"/>
  <c r="G413" i="4"/>
  <c r="F413" i="4"/>
  <c r="C413" i="4"/>
  <c r="E413" i="4" s="1"/>
  <c r="B413" i="4"/>
  <c r="G412" i="4"/>
  <c r="F412" i="4"/>
  <c r="C412" i="4"/>
  <c r="D412" i="4" s="1"/>
  <c r="B412" i="4"/>
  <c r="G411" i="4"/>
  <c r="F411" i="4"/>
  <c r="C411" i="4"/>
  <c r="E411" i="4" s="1"/>
  <c r="B411" i="4"/>
  <c r="G410" i="4"/>
  <c r="F410" i="4"/>
  <c r="C410" i="4"/>
  <c r="D410" i="4" s="1"/>
  <c r="B410" i="4"/>
  <c r="G409" i="4"/>
  <c r="F409" i="4"/>
  <c r="C409" i="4"/>
  <c r="B409" i="4"/>
  <c r="G408" i="4"/>
  <c r="F408" i="4"/>
  <c r="C408" i="4"/>
  <c r="D408" i="4" s="1"/>
  <c r="B408" i="4"/>
  <c r="G407" i="4"/>
  <c r="F407" i="4"/>
  <c r="C407" i="4"/>
  <c r="E407" i="4" s="1"/>
  <c r="B407" i="4"/>
  <c r="G406" i="4"/>
  <c r="F406" i="4"/>
  <c r="C406" i="4"/>
  <c r="D406" i="4" s="1"/>
  <c r="B406" i="4"/>
  <c r="G405" i="4"/>
  <c r="F405" i="4"/>
  <c r="C405" i="4"/>
  <c r="E405" i="4" s="1"/>
  <c r="B405" i="4"/>
  <c r="G404" i="4"/>
  <c r="F404" i="4"/>
  <c r="C404" i="4"/>
  <c r="D404" i="4" s="1"/>
  <c r="B404" i="4"/>
  <c r="G403" i="4"/>
  <c r="F403" i="4"/>
  <c r="C403" i="4"/>
  <c r="E403" i="4" s="1"/>
  <c r="B403" i="4"/>
  <c r="G402" i="4"/>
  <c r="F402" i="4"/>
  <c r="C402" i="4"/>
  <c r="D402" i="4" s="1"/>
  <c r="B402" i="4"/>
  <c r="G401" i="4"/>
  <c r="F401" i="4"/>
  <c r="C401" i="4"/>
  <c r="E401" i="4" s="1"/>
  <c r="B401" i="4"/>
  <c r="G400" i="4"/>
  <c r="F400" i="4"/>
  <c r="C400" i="4"/>
  <c r="B400" i="4"/>
  <c r="G399" i="4"/>
  <c r="F399" i="4"/>
  <c r="C399" i="4"/>
  <c r="E399" i="4" s="1"/>
  <c r="B399" i="4"/>
  <c r="G398" i="4"/>
  <c r="F398" i="4"/>
  <c r="C398" i="4"/>
  <c r="D398" i="4" s="1"/>
  <c r="B398" i="4"/>
  <c r="G397" i="4"/>
  <c r="F397" i="4"/>
  <c r="C397" i="4"/>
  <c r="B397" i="4"/>
  <c r="G396" i="4"/>
  <c r="F396" i="4"/>
  <c r="C396" i="4"/>
  <c r="D396" i="4" s="1"/>
  <c r="B396" i="4"/>
  <c r="G395" i="4"/>
  <c r="F395" i="4"/>
  <c r="C395" i="4"/>
  <c r="E395" i="4" s="1"/>
  <c r="B395" i="4"/>
  <c r="G394" i="4"/>
  <c r="F394" i="4"/>
  <c r="C394" i="4"/>
  <c r="D394" i="4" s="1"/>
  <c r="B394" i="4"/>
  <c r="G393" i="4"/>
  <c r="F393" i="4"/>
  <c r="C393" i="4"/>
  <c r="E393" i="4" s="1"/>
  <c r="B393" i="4"/>
  <c r="G392" i="4"/>
  <c r="F392" i="4"/>
  <c r="C392" i="4"/>
  <c r="D392" i="4" s="1"/>
  <c r="B392" i="4"/>
  <c r="G391" i="4"/>
  <c r="F391" i="4"/>
  <c r="C391" i="4"/>
  <c r="B391" i="4"/>
  <c r="G390" i="4"/>
  <c r="F390" i="4"/>
  <c r="C390" i="4"/>
  <c r="D390" i="4" s="1"/>
  <c r="B390" i="4"/>
  <c r="G389" i="4"/>
  <c r="F389" i="4"/>
  <c r="C389" i="4"/>
  <c r="E389" i="4" s="1"/>
  <c r="B389" i="4"/>
  <c r="G388" i="4"/>
  <c r="F388" i="4"/>
  <c r="C388" i="4"/>
  <c r="D388" i="4" s="1"/>
  <c r="B388" i="4"/>
  <c r="G387" i="4"/>
  <c r="F387" i="4"/>
  <c r="C387" i="4"/>
  <c r="E387" i="4" s="1"/>
  <c r="B387" i="4"/>
  <c r="G386" i="4"/>
  <c r="F386" i="4"/>
  <c r="C386" i="4"/>
  <c r="D386" i="4" s="1"/>
  <c r="B386" i="4"/>
  <c r="G385" i="4"/>
  <c r="F385" i="4"/>
  <c r="C385" i="4"/>
  <c r="E385" i="4" s="1"/>
  <c r="B385" i="4"/>
  <c r="G384" i="4"/>
  <c r="F384" i="4"/>
  <c r="C384" i="4"/>
  <c r="D384" i="4" s="1"/>
  <c r="B384" i="4"/>
  <c r="G383" i="4"/>
  <c r="F383" i="4"/>
  <c r="C383" i="4"/>
  <c r="E383" i="4" s="1"/>
  <c r="B383" i="4"/>
  <c r="G382" i="4"/>
  <c r="F382" i="4"/>
  <c r="C382" i="4"/>
  <c r="D382" i="4" s="1"/>
  <c r="B382" i="4"/>
  <c r="G381" i="4"/>
  <c r="F381" i="4"/>
  <c r="C381" i="4"/>
  <c r="E381" i="4" s="1"/>
  <c r="B381" i="4"/>
  <c r="G380" i="4"/>
  <c r="F380" i="4"/>
  <c r="C380" i="4"/>
  <c r="D380" i="4" s="1"/>
  <c r="B380" i="4"/>
  <c r="G379" i="4"/>
  <c r="F379" i="4"/>
  <c r="C379" i="4"/>
  <c r="B379" i="4"/>
  <c r="G378" i="4"/>
  <c r="F378" i="4"/>
  <c r="C378" i="4"/>
  <c r="D378" i="4" s="1"/>
  <c r="B378" i="4"/>
  <c r="G377" i="4"/>
  <c r="F377" i="4"/>
  <c r="C377" i="4"/>
  <c r="E377" i="4" s="1"/>
  <c r="B377" i="4"/>
  <c r="G376" i="4"/>
  <c r="F376" i="4"/>
  <c r="C376" i="4"/>
  <c r="D376" i="4" s="1"/>
  <c r="B376" i="4"/>
  <c r="G375" i="4"/>
  <c r="F375" i="4"/>
  <c r="C375" i="4"/>
  <c r="E375" i="4" s="1"/>
  <c r="B375" i="4"/>
  <c r="G374" i="4"/>
  <c r="F374" i="4"/>
  <c r="E374" i="4"/>
  <c r="C374" i="4"/>
  <c r="D374" i="4" s="1"/>
  <c r="B374" i="4"/>
  <c r="G373" i="4"/>
  <c r="F373" i="4"/>
  <c r="C373" i="4"/>
  <c r="B373" i="4"/>
  <c r="G372" i="4"/>
  <c r="F372" i="4"/>
  <c r="C372" i="4"/>
  <c r="D372" i="4" s="1"/>
  <c r="B372" i="4"/>
  <c r="G371" i="4"/>
  <c r="F371" i="4"/>
  <c r="C371" i="4"/>
  <c r="B371" i="4"/>
  <c r="G370" i="4"/>
  <c r="F370" i="4"/>
  <c r="C370" i="4"/>
  <c r="D370" i="4" s="1"/>
  <c r="B370" i="4"/>
  <c r="G369" i="4"/>
  <c r="F369" i="4"/>
  <c r="C369" i="4"/>
  <c r="E369" i="4" s="1"/>
  <c r="B369" i="4"/>
  <c r="G368" i="4"/>
  <c r="F368" i="4"/>
  <c r="C368" i="4"/>
  <c r="D368" i="4" s="1"/>
  <c r="B368" i="4"/>
  <c r="G367" i="4"/>
  <c r="F367" i="4"/>
  <c r="C367" i="4"/>
  <c r="B367" i="4"/>
  <c r="G366" i="4"/>
  <c r="F366" i="4"/>
  <c r="C366" i="4"/>
  <c r="B366" i="4"/>
  <c r="G365" i="4"/>
  <c r="F365" i="4"/>
  <c r="C365" i="4"/>
  <c r="E365" i="4" s="1"/>
  <c r="B365" i="4"/>
  <c r="G364" i="4"/>
  <c r="F364" i="4"/>
  <c r="C364" i="4"/>
  <c r="B364" i="4"/>
  <c r="G363" i="4"/>
  <c r="F363" i="4"/>
  <c r="C363" i="4"/>
  <c r="E363" i="4" s="1"/>
  <c r="B363" i="4"/>
  <c r="G362" i="4"/>
  <c r="F362" i="4"/>
  <c r="C362" i="4"/>
  <c r="D362" i="4" s="1"/>
  <c r="B362" i="4"/>
  <c r="G361" i="4"/>
  <c r="F361" i="4"/>
  <c r="C361" i="4"/>
  <c r="B361" i="4"/>
  <c r="G360" i="4"/>
  <c r="F360" i="4"/>
  <c r="C360" i="4"/>
  <c r="D360" i="4" s="1"/>
  <c r="B360" i="4"/>
  <c r="G359" i="4"/>
  <c r="F359" i="4"/>
  <c r="C359" i="4"/>
  <c r="B359" i="4"/>
  <c r="G358" i="4"/>
  <c r="F358" i="4"/>
  <c r="C358" i="4"/>
  <c r="D358" i="4" s="1"/>
  <c r="B358" i="4"/>
  <c r="G357" i="4"/>
  <c r="F357" i="4"/>
  <c r="C357" i="4"/>
  <c r="E357" i="4" s="1"/>
  <c r="B357" i="4"/>
  <c r="G356" i="4"/>
  <c r="F356" i="4"/>
  <c r="C356" i="4"/>
  <c r="B356" i="4"/>
  <c r="G355" i="4"/>
  <c r="F355" i="4"/>
  <c r="C355" i="4"/>
  <c r="B355" i="4"/>
  <c r="G354" i="4"/>
  <c r="F354" i="4"/>
  <c r="C354" i="4"/>
  <c r="D354" i="4" s="1"/>
  <c r="B354" i="4"/>
  <c r="G353" i="4"/>
  <c r="F353" i="4"/>
  <c r="C353" i="4"/>
  <c r="B353" i="4"/>
  <c r="G352" i="4"/>
  <c r="F352" i="4"/>
  <c r="C352" i="4"/>
  <c r="D352" i="4" s="1"/>
  <c r="B352" i="4"/>
  <c r="G351" i="4"/>
  <c r="F351" i="4"/>
  <c r="C351" i="4"/>
  <c r="B351" i="4"/>
  <c r="G350" i="4"/>
  <c r="F350" i="4"/>
  <c r="C350" i="4"/>
  <c r="D350" i="4" s="1"/>
  <c r="B350" i="4"/>
  <c r="G349" i="4"/>
  <c r="F349" i="4"/>
  <c r="C349" i="4"/>
  <c r="B349" i="4"/>
  <c r="G348" i="4"/>
  <c r="F348" i="4"/>
  <c r="E348" i="4"/>
  <c r="C348" i="4"/>
  <c r="D348" i="4" s="1"/>
  <c r="B348" i="4"/>
  <c r="G347" i="4"/>
  <c r="F347" i="4"/>
  <c r="C347" i="4"/>
  <c r="B347" i="4"/>
  <c r="G346" i="4"/>
  <c r="F346" i="4"/>
  <c r="C346" i="4"/>
  <c r="D346" i="4" s="1"/>
  <c r="B346" i="4"/>
  <c r="G345" i="4"/>
  <c r="F345" i="4"/>
  <c r="C345" i="4"/>
  <c r="E345" i="4" s="1"/>
  <c r="B345" i="4"/>
  <c r="G344" i="4"/>
  <c r="F344" i="4"/>
  <c r="C344" i="4"/>
  <c r="D344" i="4" s="1"/>
  <c r="B344" i="4"/>
  <c r="G343" i="4"/>
  <c r="F343" i="4"/>
  <c r="C343" i="4"/>
  <c r="B343" i="4"/>
  <c r="G342" i="4"/>
  <c r="F342" i="4"/>
  <c r="C342" i="4"/>
  <c r="B342" i="4"/>
  <c r="G341" i="4"/>
  <c r="F341" i="4"/>
  <c r="C341" i="4"/>
  <c r="B341" i="4"/>
  <c r="G340" i="4"/>
  <c r="F340" i="4"/>
  <c r="C340" i="4"/>
  <c r="B340" i="4"/>
  <c r="G339" i="4"/>
  <c r="F339" i="4"/>
  <c r="C339" i="4"/>
  <c r="B339" i="4"/>
  <c r="G338" i="4"/>
  <c r="F338" i="4"/>
  <c r="C338" i="4"/>
  <c r="D338" i="4" s="1"/>
  <c r="B338" i="4"/>
  <c r="G337" i="4"/>
  <c r="F337" i="4"/>
  <c r="C337" i="4"/>
  <c r="B337" i="4"/>
  <c r="G336" i="4"/>
  <c r="F336" i="4"/>
  <c r="C336" i="4"/>
  <c r="D336" i="4" s="1"/>
  <c r="B336" i="4"/>
  <c r="G335" i="4"/>
  <c r="F335" i="4"/>
  <c r="C335" i="4"/>
  <c r="B335" i="4"/>
  <c r="G334" i="4"/>
  <c r="F334" i="4"/>
  <c r="C334" i="4"/>
  <c r="B334" i="4"/>
  <c r="G333" i="4"/>
  <c r="F333" i="4"/>
  <c r="C333" i="4"/>
  <c r="E333" i="4" s="1"/>
  <c r="B333" i="4"/>
  <c r="G332" i="4"/>
  <c r="F332" i="4"/>
  <c r="C332" i="4"/>
  <c r="D332" i="4" s="1"/>
  <c r="B332" i="4"/>
  <c r="G331" i="4"/>
  <c r="F331" i="4"/>
  <c r="C331" i="4"/>
  <c r="B331" i="4"/>
  <c r="G330" i="4"/>
  <c r="F330" i="4"/>
  <c r="C330" i="4"/>
  <c r="D330" i="4" s="1"/>
  <c r="B330" i="4"/>
  <c r="G329" i="4"/>
  <c r="F329" i="4"/>
  <c r="C329" i="4"/>
  <c r="B329" i="4"/>
  <c r="G328" i="4"/>
  <c r="F328" i="4"/>
  <c r="C328" i="4"/>
  <c r="D328" i="4" s="1"/>
  <c r="B328" i="4"/>
  <c r="G327" i="4"/>
  <c r="F327" i="4"/>
  <c r="C327" i="4"/>
  <c r="B327" i="4"/>
  <c r="G326" i="4"/>
  <c r="F326" i="4"/>
  <c r="C326" i="4"/>
  <c r="D326" i="4" s="1"/>
  <c r="B326" i="4"/>
  <c r="G325" i="4"/>
  <c r="F325" i="4"/>
  <c r="C325" i="4"/>
  <c r="B325" i="4"/>
  <c r="G324" i="4"/>
  <c r="F324" i="4"/>
  <c r="C324" i="4"/>
  <c r="B324" i="4"/>
  <c r="G323" i="4"/>
  <c r="F323" i="4"/>
  <c r="C323" i="4"/>
  <c r="B323" i="4"/>
  <c r="G322" i="4"/>
  <c r="F322" i="4"/>
  <c r="C322" i="4"/>
  <c r="D322" i="4" s="1"/>
  <c r="B322" i="4"/>
  <c r="G321" i="4"/>
  <c r="F321" i="4"/>
  <c r="C321" i="4"/>
  <c r="E321" i="4" s="1"/>
  <c r="B321" i="4"/>
  <c r="G320" i="4"/>
  <c r="F320" i="4"/>
  <c r="C320" i="4"/>
  <c r="D320" i="4" s="1"/>
  <c r="B320" i="4"/>
  <c r="G319" i="4"/>
  <c r="F319" i="4"/>
  <c r="C319" i="4"/>
  <c r="B319" i="4"/>
  <c r="G318" i="4"/>
  <c r="F318" i="4"/>
  <c r="C318" i="4"/>
  <c r="D318" i="4" s="1"/>
  <c r="B318" i="4"/>
  <c r="G317" i="4"/>
  <c r="F317" i="4"/>
  <c r="C317" i="4"/>
  <c r="B317" i="4"/>
  <c r="G316" i="4"/>
  <c r="F316" i="4"/>
  <c r="C316" i="4"/>
  <c r="D316" i="4" s="1"/>
  <c r="B316" i="4"/>
  <c r="G315" i="4"/>
  <c r="F315" i="4"/>
  <c r="C315" i="4"/>
  <c r="E315" i="4" s="1"/>
  <c r="B315" i="4"/>
  <c r="G314" i="4"/>
  <c r="F314" i="4"/>
  <c r="C314" i="4"/>
  <c r="D314" i="4" s="1"/>
  <c r="B314" i="4"/>
  <c r="G313" i="4"/>
  <c r="F313" i="4"/>
  <c r="C313" i="4"/>
  <c r="B313" i="4"/>
  <c r="G312" i="4"/>
  <c r="F312" i="4"/>
  <c r="C312" i="4"/>
  <c r="D312" i="4" s="1"/>
  <c r="B312" i="4"/>
  <c r="G311" i="4"/>
  <c r="F311" i="4"/>
  <c r="C311" i="4"/>
  <c r="B311" i="4"/>
  <c r="G310" i="4"/>
  <c r="F310" i="4"/>
  <c r="C310" i="4"/>
  <c r="E310" i="4" s="1"/>
  <c r="B310" i="4"/>
  <c r="G309" i="4"/>
  <c r="F309" i="4"/>
  <c r="C309" i="4"/>
  <c r="B309" i="4"/>
  <c r="G308" i="4"/>
  <c r="F308" i="4"/>
  <c r="C308" i="4"/>
  <c r="D308" i="4" s="1"/>
  <c r="B308" i="4"/>
  <c r="G307" i="4"/>
  <c r="F307" i="4"/>
  <c r="C307" i="4"/>
  <c r="E307" i="4" s="1"/>
  <c r="B307" i="4"/>
  <c r="G306" i="4"/>
  <c r="F306" i="4"/>
  <c r="C306" i="4"/>
  <c r="D306" i="4" s="1"/>
  <c r="B306" i="4"/>
  <c r="G305" i="4"/>
  <c r="F305" i="4"/>
  <c r="C305" i="4"/>
  <c r="E305" i="4" s="1"/>
  <c r="B305" i="4"/>
  <c r="G304" i="4"/>
  <c r="F304" i="4"/>
  <c r="C304" i="4"/>
  <c r="B304" i="4"/>
  <c r="G303" i="4"/>
  <c r="F303" i="4"/>
  <c r="C303" i="4"/>
  <c r="E303" i="4" s="1"/>
  <c r="B303" i="4"/>
  <c r="G302" i="4"/>
  <c r="F302" i="4"/>
  <c r="C302" i="4"/>
  <c r="E302" i="4" s="1"/>
  <c r="B302" i="4"/>
  <c r="G301" i="4"/>
  <c r="F301" i="4"/>
  <c r="C301" i="4"/>
  <c r="B301" i="4"/>
  <c r="G300" i="4"/>
  <c r="F300" i="4"/>
  <c r="C300" i="4"/>
  <c r="D300" i="4" s="1"/>
  <c r="B300" i="4"/>
  <c r="G299" i="4"/>
  <c r="F299" i="4"/>
  <c r="C299" i="4"/>
  <c r="E299" i="4" s="1"/>
  <c r="B299" i="4"/>
  <c r="G298" i="4"/>
  <c r="F298" i="4"/>
  <c r="C298" i="4"/>
  <c r="D298" i="4" s="1"/>
  <c r="B298" i="4"/>
  <c r="G297" i="4"/>
  <c r="F297" i="4"/>
  <c r="C297" i="4"/>
  <c r="B297" i="4"/>
  <c r="G296" i="4"/>
  <c r="F296" i="4"/>
  <c r="C296" i="4"/>
  <c r="E296" i="4" s="1"/>
  <c r="B296" i="4"/>
  <c r="G295" i="4"/>
  <c r="F295" i="4"/>
  <c r="C295" i="4"/>
  <c r="E295" i="4" s="1"/>
  <c r="B295" i="4"/>
  <c r="G294" i="4"/>
  <c r="F294" i="4"/>
  <c r="C294" i="4"/>
  <c r="E294" i="4" s="1"/>
  <c r="B294" i="4"/>
  <c r="G293" i="4"/>
  <c r="F293" i="4"/>
  <c r="C293" i="4"/>
  <c r="E293" i="4" s="1"/>
  <c r="B293" i="4"/>
  <c r="G292" i="4"/>
  <c r="F292" i="4"/>
  <c r="C292" i="4"/>
  <c r="E292" i="4" s="1"/>
  <c r="B292" i="4"/>
  <c r="G291" i="4"/>
  <c r="F291" i="4"/>
  <c r="C291" i="4"/>
  <c r="B291" i="4"/>
  <c r="G290" i="4"/>
  <c r="F290" i="4"/>
  <c r="C290" i="4"/>
  <c r="E290" i="4" s="1"/>
  <c r="B290" i="4"/>
  <c r="G289" i="4"/>
  <c r="F289" i="4"/>
  <c r="C289" i="4"/>
  <c r="E289" i="4" s="1"/>
  <c r="B289" i="4"/>
  <c r="G288" i="4"/>
  <c r="F288" i="4"/>
  <c r="E288" i="4"/>
  <c r="C288" i="4"/>
  <c r="D288" i="4" s="1"/>
  <c r="B288" i="4"/>
  <c r="G287" i="4"/>
  <c r="F287" i="4"/>
  <c r="C287" i="4"/>
  <c r="E287" i="4" s="1"/>
  <c r="B287" i="4"/>
  <c r="G286" i="4"/>
  <c r="F286" i="4"/>
  <c r="C286" i="4"/>
  <c r="E286" i="4" s="1"/>
  <c r="B286" i="4"/>
  <c r="G285" i="4"/>
  <c r="F285" i="4"/>
  <c r="C285" i="4"/>
  <c r="E285" i="4" s="1"/>
  <c r="B285" i="4"/>
  <c r="G284" i="4"/>
  <c r="F284" i="4"/>
  <c r="C284" i="4"/>
  <c r="E284" i="4" s="1"/>
  <c r="B284" i="4"/>
  <c r="G283" i="4"/>
  <c r="F283" i="4"/>
  <c r="C283" i="4"/>
  <c r="E283" i="4" s="1"/>
  <c r="B283" i="4"/>
  <c r="G282" i="4"/>
  <c r="F282" i="4"/>
  <c r="C282" i="4"/>
  <c r="E282" i="4" s="1"/>
  <c r="B282" i="4"/>
  <c r="G281" i="4"/>
  <c r="F281" i="4"/>
  <c r="C281" i="4"/>
  <c r="D281" i="4" s="1"/>
  <c r="B281" i="4"/>
  <c r="G280" i="4"/>
  <c r="F280" i="4"/>
  <c r="C280" i="4"/>
  <c r="E280" i="4" s="1"/>
  <c r="B280" i="4"/>
  <c r="G279" i="4"/>
  <c r="F279" i="4"/>
  <c r="C279" i="4"/>
  <c r="E279" i="4" s="1"/>
  <c r="B279" i="4"/>
  <c r="G278" i="4"/>
  <c r="F278" i="4"/>
  <c r="C278" i="4"/>
  <c r="B278" i="4"/>
  <c r="G277" i="4"/>
  <c r="F277" i="4"/>
  <c r="C277" i="4"/>
  <c r="B277" i="4"/>
  <c r="G276" i="4"/>
  <c r="F276" i="4"/>
  <c r="C276" i="4"/>
  <c r="E276" i="4" s="1"/>
  <c r="B276" i="4"/>
  <c r="G275" i="4"/>
  <c r="F275" i="4"/>
  <c r="C275" i="4"/>
  <c r="D275" i="4" s="1"/>
  <c r="B275" i="4"/>
  <c r="G274" i="4"/>
  <c r="F274" i="4"/>
  <c r="C274" i="4"/>
  <c r="E274" i="4" s="1"/>
  <c r="B274" i="4"/>
  <c r="G273" i="4"/>
  <c r="F273" i="4"/>
  <c r="C273" i="4"/>
  <c r="E273" i="4" s="1"/>
  <c r="B273" i="4"/>
  <c r="G272" i="4"/>
  <c r="F272" i="4"/>
  <c r="C272" i="4"/>
  <c r="E272" i="4" s="1"/>
  <c r="B272" i="4"/>
  <c r="G271" i="4"/>
  <c r="F271" i="4"/>
  <c r="C271" i="4"/>
  <c r="E271" i="4" s="1"/>
  <c r="B271" i="4"/>
  <c r="G270" i="4"/>
  <c r="F270" i="4"/>
  <c r="C270" i="4"/>
  <c r="E270" i="4" s="1"/>
  <c r="B270" i="4"/>
  <c r="G269" i="4"/>
  <c r="F269" i="4"/>
  <c r="C269" i="4"/>
  <c r="B269" i="4"/>
  <c r="G268" i="4"/>
  <c r="F268" i="4"/>
  <c r="C268" i="4"/>
  <c r="E268" i="4" s="1"/>
  <c r="B268" i="4"/>
  <c r="G267" i="4"/>
  <c r="F267" i="4"/>
  <c r="C267" i="4"/>
  <c r="D267" i="4" s="1"/>
  <c r="B267" i="4"/>
  <c r="G266" i="4"/>
  <c r="F266" i="4"/>
  <c r="C266" i="4"/>
  <c r="B266" i="4"/>
  <c r="G265" i="4"/>
  <c r="F265" i="4"/>
  <c r="C265" i="4"/>
  <c r="B265" i="4"/>
  <c r="G264" i="4"/>
  <c r="F264" i="4"/>
  <c r="C264" i="4"/>
  <c r="E264" i="4" s="1"/>
  <c r="B264" i="4"/>
  <c r="G263" i="4"/>
  <c r="F263" i="4"/>
  <c r="C263" i="4"/>
  <c r="E263" i="4" s="1"/>
  <c r="B263" i="4"/>
  <c r="G262" i="4"/>
  <c r="F262" i="4"/>
  <c r="C262" i="4"/>
  <c r="B262" i="4"/>
  <c r="G261" i="4"/>
  <c r="F261" i="4"/>
  <c r="C261" i="4"/>
  <c r="E261" i="4" s="1"/>
  <c r="B261" i="4"/>
  <c r="G260" i="4"/>
  <c r="F260" i="4"/>
  <c r="C260" i="4"/>
  <c r="B260" i="4"/>
  <c r="G259" i="4"/>
  <c r="F259" i="4"/>
  <c r="C259" i="4"/>
  <c r="E259" i="4" s="1"/>
  <c r="B259" i="4"/>
  <c r="G258" i="4"/>
  <c r="F258" i="4"/>
  <c r="C258" i="4"/>
  <c r="E258" i="4" s="1"/>
  <c r="B258" i="4"/>
  <c r="G257" i="4"/>
  <c r="F257" i="4"/>
  <c r="C257" i="4"/>
  <c r="B257" i="4"/>
  <c r="G256" i="4"/>
  <c r="F256" i="4"/>
  <c r="C256" i="4"/>
  <c r="E256" i="4" s="1"/>
  <c r="B256" i="4"/>
  <c r="G255" i="4"/>
  <c r="F255" i="4"/>
  <c r="C255" i="4"/>
  <c r="D255" i="4" s="1"/>
  <c r="B255" i="4"/>
  <c r="G254" i="4"/>
  <c r="F254" i="4"/>
  <c r="C254" i="4"/>
  <c r="E254" i="4" s="1"/>
  <c r="B254" i="4"/>
  <c r="G253" i="4"/>
  <c r="F253" i="4"/>
  <c r="C253" i="4"/>
  <c r="E253" i="4" s="1"/>
  <c r="B253" i="4"/>
  <c r="G252" i="4"/>
  <c r="F252" i="4"/>
  <c r="C252" i="4"/>
  <c r="B252" i="4"/>
  <c r="G251" i="4"/>
  <c r="F251" i="4"/>
  <c r="C251" i="4"/>
  <c r="E251" i="4" s="1"/>
  <c r="B251" i="4"/>
  <c r="G250" i="4"/>
  <c r="F250" i="4"/>
  <c r="C250" i="4"/>
  <c r="B250" i="4"/>
  <c r="G249" i="4"/>
  <c r="F249" i="4"/>
  <c r="C249" i="4"/>
  <c r="E249" i="4" s="1"/>
  <c r="B249" i="4"/>
  <c r="G248" i="4"/>
  <c r="F248" i="4"/>
  <c r="C248" i="4"/>
  <c r="B248" i="4"/>
  <c r="G247" i="4"/>
  <c r="F247" i="4"/>
  <c r="C247" i="4"/>
  <c r="D247" i="4" s="1"/>
  <c r="B247" i="4"/>
  <c r="G246" i="4"/>
  <c r="F246" i="4"/>
  <c r="C246" i="4"/>
  <c r="E246" i="4" s="1"/>
  <c r="B246" i="4"/>
  <c r="G245" i="4"/>
  <c r="F245" i="4"/>
  <c r="C245" i="4"/>
  <c r="E245" i="4" s="1"/>
  <c r="B245" i="4"/>
  <c r="G244" i="4"/>
  <c r="F244" i="4"/>
  <c r="C244" i="4"/>
  <c r="E244" i="4" s="1"/>
  <c r="B244" i="4"/>
  <c r="G243" i="4"/>
  <c r="F243" i="4"/>
  <c r="C243" i="4"/>
  <c r="D243" i="4" s="1"/>
  <c r="B243" i="4"/>
  <c r="G242" i="4"/>
  <c r="F242" i="4"/>
  <c r="C242" i="4"/>
  <c r="E242" i="4" s="1"/>
  <c r="B242" i="4"/>
  <c r="G241" i="4"/>
  <c r="F241" i="4"/>
  <c r="C241" i="4"/>
  <c r="E241" i="4" s="1"/>
  <c r="B241" i="4"/>
  <c r="G240" i="4"/>
  <c r="F240" i="4"/>
  <c r="C240" i="4"/>
  <c r="B240" i="4"/>
  <c r="G239" i="4"/>
  <c r="F239" i="4"/>
  <c r="C239" i="4"/>
  <c r="E239" i="4" s="1"/>
  <c r="B239" i="4"/>
  <c r="G238" i="4"/>
  <c r="F238" i="4"/>
  <c r="C238" i="4"/>
  <c r="E238" i="4" s="1"/>
  <c r="B238" i="4"/>
  <c r="G237" i="4"/>
  <c r="F237" i="4"/>
  <c r="C237" i="4"/>
  <c r="E237" i="4" s="1"/>
  <c r="B237" i="4"/>
  <c r="G236" i="4"/>
  <c r="F236" i="4"/>
  <c r="C236" i="4"/>
  <c r="E236" i="4" s="1"/>
  <c r="B236" i="4"/>
  <c r="G235" i="4"/>
  <c r="F235" i="4"/>
  <c r="C235" i="4"/>
  <c r="B235" i="4"/>
  <c r="G234" i="4"/>
  <c r="F234" i="4"/>
  <c r="C234" i="4"/>
  <c r="E234" i="4" s="1"/>
  <c r="B234" i="4"/>
  <c r="G233" i="4"/>
  <c r="F233" i="4"/>
  <c r="C233" i="4"/>
  <c r="D233" i="4" s="1"/>
  <c r="B233" i="4"/>
  <c r="G232" i="4"/>
  <c r="F232" i="4"/>
  <c r="C232" i="4"/>
  <c r="E232" i="4" s="1"/>
  <c r="B232" i="4"/>
  <c r="G231" i="4"/>
  <c r="F231" i="4"/>
  <c r="C231" i="4"/>
  <c r="D231" i="4" s="1"/>
  <c r="B231" i="4"/>
  <c r="G230" i="4"/>
  <c r="F230" i="4"/>
  <c r="C230" i="4"/>
  <c r="E230" i="4" s="1"/>
  <c r="B230" i="4"/>
  <c r="G229" i="4"/>
  <c r="F229" i="4"/>
  <c r="C229" i="4"/>
  <c r="E229" i="4" s="1"/>
  <c r="B229" i="4"/>
  <c r="G228" i="4"/>
  <c r="F228" i="4"/>
  <c r="C228" i="4"/>
  <c r="E228" i="4" s="1"/>
  <c r="B228" i="4"/>
  <c r="G227" i="4"/>
  <c r="F227" i="4"/>
  <c r="C227" i="4"/>
  <c r="D227" i="4" s="1"/>
  <c r="B227" i="4"/>
  <c r="G226" i="4"/>
  <c r="F226" i="4"/>
  <c r="C226" i="4"/>
  <c r="E226" i="4" s="1"/>
  <c r="B226" i="4"/>
  <c r="G225" i="4"/>
  <c r="F225" i="4"/>
  <c r="C225" i="4"/>
  <c r="E225" i="4" s="1"/>
  <c r="B225" i="4"/>
  <c r="G224" i="4"/>
  <c r="F224" i="4"/>
  <c r="C224" i="4"/>
  <c r="E224" i="4" s="1"/>
  <c r="B224" i="4"/>
  <c r="G223" i="4"/>
  <c r="F223" i="4"/>
  <c r="C223" i="4"/>
  <c r="E223" i="4" s="1"/>
  <c r="B223" i="4"/>
  <c r="G222" i="4"/>
  <c r="F222" i="4"/>
  <c r="C222" i="4"/>
  <c r="B222" i="4"/>
  <c r="G221" i="4"/>
  <c r="F221" i="4"/>
  <c r="C221" i="4"/>
  <c r="E221" i="4" s="1"/>
  <c r="B221" i="4"/>
  <c r="G220" i="4"/>
  <c r="F220" i="4"/>
  <c r="C220" i="4"/>
  <c r="E220" i="4" s="1"/>
  <c r="B220" i="4"/>
  <c r="G219" i="4"/>
  <c r="F219" i="4"/>
  <c r="C219" i="4"/>
  <c r="B219" i="4"/>
  <c r="G218" i="4"/>
  <c r="F218" i="4"/>
  <c r="C218" i="4"/>
  <c r="E218" i="4" s="1"/>
  <c r="B218" i="4"/>
  <c r="G217" i="4"/>
  <c r="F217" i="4"/>
  <c r="C217" i="4"/>
  <c r="E217" i="4" s="1"/>
  <c r="B217" i="4"/>
  <c r="G216" i="4"/>
  <c r="F216" i="4"/>
  <c r="C216" i="4"/>
  <c r="E216" i="4" s="1"/>
  <c r="B216" i="4"/>
  <c r="G215" i="4"/>
  <c r="F215" i="4"/>
  <c r="C215" i="4"/>
  <c r="B215" i="4"/>
  <c r="G214" i="4"/>
  <c r="F214" i="4"/>
  <c r="C214" i="4"/>
  <c r="E214" i="4" s="1"/>
  <c r="B214" i="4"/>
  <c r="G213" i="4"/>
  <c r="F213" i="4"/>
  <c r="C213" i="4"/>
  <c r="E213" i="4" s="1"/>
  <c r="B213" i="4"/>
  <c r="G212" i="4"/>
  <c r="F212" i="4"/>
  <c r="C212" i="4"/>
  <c r="E212" i="4" s="1"/>
  <c r="B212" i="4"/>
  <c r="G211" i="4"/>
  <c r="F211" i="4"/>
  <c r="C211" i="4"/>
  <c r="E211" i="4" s="1"/>
  <c r="B211" i="4"/>
  <c r="G210" i="4"/>
  <c r="F210" i="4"/>
  <c r="C210" i="4"/>
  <c r="B210" i="4"/>
  <c r="G209" i="4"/>
  <c r="F209" i="4"/>
  <c r="E209" i="4"/>
  <c r="C209" i="4"/>
  <c r="D209" i="4" s="1"/>
  <c r="B209" i="4"/>
  <c r="G208" i="4"/>
  <c r="F208" i="4"/>
  <c r="C208" i="4"/>
  <c r="E208" i="4" s="1"/>
  <c r="B208" i="4"/>
  <c r="G207" i="4"/>
  <c r="F207" i="4"/>
  <c r="C207" i="4"/>
  <c r="E207" i="4" s="1"/>
  <c r="B207" i="4"/>
  <c r="G206" i="4"/>
  <c r="F206" i="4"/>
  <c r="C206" i="4"/>
  <c r="E206" i="4" s="1"/>
  <c r="B206" i="4"/>
  <c r="G205" i="4"/>
  <c r="F205" i="4"/>
  <c r="C205" i="4"/>
  <c r="D205" i="4" s="1"/>
  <c r="B205" i="4"/>
  <c r="G204" i="4"/>
  <c r="F204" i="4"/>
  <c r="C204" i="4"/>
  <c r="E204" i="4" s="1"/>
  <c r="B204" i="4"/>
  <c r="G203" i="4"/>
  <c r="F203" i="4"/>
  <c r="C203" i="4"/>
  <c r="D203" i="4" s="1"/>
  <c r="B203" i="4"/>
  <c r="G202" i="4"/>
  <c r="F202" i="4"/>
  <c r="C202" i="4"/>
  <c r="E202" i="4" s="1"/>
  <c r="B202" i="4"/>
  <c r="G201" i="4"/>
  <c r="F201" i="4"/>
  <c r="C201" i="4"/>
  <c r="E201" i="4" s="1"/>
  <c r="B201" i="4"/>
  <c r="G200" i="4"/>
  <c r="F200" i="4"/>
  <c r="C200" i="4"/>
  <c r="E200" i="4" s="1"/>
  <c r="B200" i="4"/>
  <c r="G199" i="4"/>
  <c r="F199" i="4"/>
  <c r="C199" i="4"/>
  <c r="E199" i="4" s="1"/>
  <c r="B199" i="4"/>
  <c r="G198" i="4"/>
  <c r="F198" i="4"/>
  <c r="C198" i="4"/>
  <c r="E198" i="4" s="1"/>
  <c r="B198" i="4"/>
  <c r="G197" i="4"/>
  <c r="F197" i="4"/>
  <c r="C197" i="4"/>
  <c r="B197" i="4"/>
  <c r="G196" i="4"/>
  <c r="F196" i="4"/>
  <c r="D196" i="4"/>
  <c r="C196" i="4"/>
  <c r="E196" i="4" s="1"/>
  <c r="B196" i="4"/>
  <c r="G195" i="4"/>
  <c r="F195" i="4"/>
  <c r="C195" i="4"/>
  <c r="D195" i="4" s="1"/>
  <c r="B195" i="4"/>
  <c r="G194" i="4"/>
  <c r="F194" i="4"/>
  <c r="C194" i="4"/>
  <c r="E194" i="4" s="1"/>
  <c r="B194" i="4"/>
  <c r="G193" i="4"/>
  <c r="F193" i="4"/>
  <c r="C193" i="4"/>
  <c r="D193" i="4" s="1"/>
  <c r="B193" i="4"/>
  <c r="G192" i="4"/>
  <c r="F192" i="4"/>
  <c r="C192" i="4"/>
  <c r="E192" i="4" s="1"/>
  <c r="B192" i="4"/>
  <c r="G191" i="4"/>
  <c r="F191" i="4"/>
  <c r="C191" i="4"/>
  <c r="B191" i="4"/>
  <c r="G190" i="4"/>
  <c r="F190" i="4"/>
  <c r="C190" i="4"/>
  <c r="E190" i="4" s="1"/>
  <c r="B190" i="4"/>
  <c r="G189" i="4"/>
  <c r="F189" i="4"/>
  <c r="C189" i="4"/>
  <c r="E189" i="4" s="1"/>
  <c r="B189" i="4"/>
  <c r="G188" i="4"/>
  <c r="F188" i="4"/>
  <c r="C188" i="4"/>
  <c r="E188" i="4" s="1"/>
  <c r="B188" i="4"/>
  <c r="G187" i="4"/>
  <c r="F187" i="4"/>
  <c r="C187" i="4"/>
  <c r="B187" i="4"/>
  <c r="G186" i="4"/>
  <c r="F186" i="4"/>
  <c r="C186" i="4"/>
  <c r="E186" i="4" s="1"/>
  <c r="B186" i="4"/>
  <c r="G185" i="4"/>
  <c r="F185" i="4"/>
  <c r="C185" i="4"/>
  <c r="D185" i="4" s="1"/>
  <c r="B185" i="4"/>
  <c r="G184" i="4"/>
  <c r="F184" i="4"/>
  <c r="C184" i="4"/>
  <c r="E184" i="4" s="1"/>
  <c r="B184" i="4"/>
  <c r="G183" i="4"/>
  <c r="F183" i="4"/>
  <c r="C183" i="4"/>
  <c r="E183" i="4" s="1"/>
  <c r="B183" i="4"/>
  <c r="G182" i="4"/>
  <c r="F182" i="4"/>
  <c r="C182" i="4"/>
  <c r="E182" i="4" s="1"/>
  <c r="B182" i="4"/>
  <c r="G181" i="4"/>
  <c r="F181" i="4"/>
  <c r="C181" i="4"/>
  <c r="E181" i="4" s="1"/>
  <c r="B181" i="4"/>
  <c r="G180" i="4"/>
  <c r="F180" i="4"/>
  <c r="C180" i="4"/>
  <c r="B180" i="4"/>
  <c r="G179" i="4"/>
  <c r="F179" i="4"/>
  <c r="C179" i="4"/>
  <c r="E179" i="4" s="1"/>
  <c r="B179" i="4"/>
  <c r="G178" i="4"/>
  <c r="F178" i="4"/>
  <c r="C178" i="4"/>
  <c r="E178" i="4" s="1"/>
  <c r="B178" i="4"/>
  <c r="G177" i="4"/>
  <c r="F177" i="4"/>
  <c r="C177" i="4"/>
  <c r="E177" i="4" s="1"/>
  <c r="B177" i="4"/>
  <c r="G176" i="4"/>
  <c r="F176" i="4"/>
  <c r="C176" i="4"/>
  <c r="E176" i="4" s="1"/>
  <c r="B176" i="4"/>
  <c r="G175" i="4"/>
  <c r="F175" i="4"/>
  <c r="C175" i="4"/>
  <c r="E175" i="4" s="1"/>
  <c r="B175" i="4"/>
  <c r="G174" i="4"/>
  <c r="F174" i="4"/>
  <c r="C174" i="4"/>
  <c r="E174" i="4" s="1"/>
  <c r="B174" i="4"/>
  <c r="G173" i="4"/>
  <c r="F173" i="4"/>
  <c r="D173" i="4"/>
  <c r="C173" i="4"/>
  <c r="E173" i="4" s="1"/>
  <c r="B173" i="4"/>
  <c r="G172" i="4"/>
  <c r="F172" i="4"/>
  <c r="C172" i="4"/>
  <c r="E172" i="4" s="1"/>
  <c r="B172" i="4"/>
  <c r="G171" i="4"/>
  <c r="F171" i="4"/>
  <c r="C171" i="4"/>
  <c r="B171" i="4"/>
  <c r="G170" i="4"/>
  <c r="F170" i="4"/>
  <c r="C170" i="4"/>
  <c r="E170" i="4" s="1"/>
  <c r="B170" i="4"/>
  <c r="G169" i="4"/>
  <c r="F169" i="4"/>
  <c r="C169" i="4"/>
  <c r="E169" i="4" s="1"/>
  <c r="B169" i="4"/>
  <c r="G168" i="4"/>
  <c r="F168" i="4"/>
  <c r="C168" i="4"/>
  <c r="E168" i="4" s="1"/>
  <c r="B168" i="4"/>
  <c r="G167" i="4"/>
  <c r="F167" i="4"/>
  <c r="C167" i="4"/>
  <c r="E167" i="4" s="1"/>
  <c r="B167" i="4"/>
  <c r="G166" i="4"/>
  <c r="F166" i="4"/>
  <c r="C166" i="4"/>
  <c r="E166" i="4" s="1"/>
  <c r="B166" i="4"/>
  <c r="G165" i="4"/>
  <c r="F165" i="4"/>
  <c r="C165" i="4"/>
  <c r="E165" i="4" s="1"/>
  <c r="B165" i="4"/>
  <c r="G164" i="4"/>
  <c r="F164" i="4"/>
  <c r="C164" i="4"/>
  <c r="E164" i="4" s="1"/>
  <c r="B164" i="4"/>
  <c r="G163" i="4"/>
  <c r="F163" i="4"/>
  <c r="C163" i="4"/>
  <c r="E163" i="4" s="1"/>
  <c r="B163" i="4"/>
  <c r="G162" i="4"/>
  <c r="F162" i="4"/>
  <c r="C162" i="4"/>
  <c r="E162" i="4" s="1"/>
  <c r="B162" i="4"/>
  <c r="G161" i="4"/>
  <c r="F161" i="4"/>
  <c r="C161" i="4"/>
  <c r="D161" i="4" s="1"/>
  <c r="B161" i="4"/>
  <c r="G160" i="4"/>
  <c r="F160" i="4"/>
  <c r="C160" i="4"/>
  <c r="E160" i="4" s="1"/>
  <c r="B160" i="4"/>
  <c r="G159" i="4"/>
  <c r="F159" i="4"/>
  <c r="C159" i="4"/>
  <c r="E159" i="4" s="1"/>
  <c r="B159" i="4"/>
  <c r="G158" i="4"/>
  <c r="F158" i="4"/>
  <c r="C158" i="4"/>
  <c r="E158" i="4" s="1"/>
  <c r="B158" i="4"/>
  <c r="G157" i="4"/>
  <c r="F157" i="4"/>
  <c r="C157" i="4"/>
  <c r="E157" i="4" s="1"/>
  <c r="B157" i="4"/>
  <c r="G156" i="4"/>
  <c r="F156" i="4"/>
  <c r="C156" i="4"/>
  <c r="E156" i="4" s="1"/>
  <c r="B156" i="4"/>
  <c r="G155" i="4"/>
  <c r="F155" i="4"/>
  <c r="C155" i="4"/>
  <c r="D155" i="4" s="1"/>
  <c r="B155" i="4"/>
  <c r="G154" i="4"/>
  <c r="F154" i="4"/>
  <c r="C154" i="4"/>
  <c r="E154" i="4" s="1"/>
  <c r="B154" i="4"/>
  <c r="G153" i="4"/>
  <c r="F153" i="4"/>
  <c r="C153" i="4"/>
  <c r="E153" i="4" s="1"/>
  <c r="B153" i="4"/>
  <c r="G152" i="4"/>
  <c r="F152" i="4"/>
  <c r="C152" i="4"/>
  <c r="E152" i="4" s="1"/>
  <c r="B152" i="4"/>
  <c r="G151" i="4"/>
  <c r="F151" i="4"/>
  <c r="C151" i="4"/>
  <c r="E151" i="4" s="1"/>
  <c r="B151" i="4"/>
  <c r="G150" i="4"/>
  <c r="F150" i="4"/>
  <c r="C150" i="4"/>
  <c r="E150" i="4" s="1"/>
  <c r="B150" i="4"/>
  <c r="G149" i="4"/>
  <c r="F149" i="4"/>
  <c r="C149" i="4"/>
  <c r="E149" i="4" s="1"/>
  <c r="B149" i="4"/>
  <c r="G148" i="4"/>
  <c r="F148" i="4"/>
  <c r="C148" i="4"/>
  <c r="E148" i="4" s="1"/>
  <c r="B148" i="4"/>
  <c r="G147" i="4"/>
  <c r="F147" i="4"/>
  <c r="C147" i="4"/>
  <c r="D147" i="4" s="1"/>
  <c r="B147" i="4"/>
  <c r="G146" i="4"/>
  <c r="F146" i="4"/>
  <c r="D146" i="4"/>
  <c r="C146" i="4"/>
  <c r="E146" i="4" s="1"/>
  <c r="B146" i="4"/>
  <c r="G145" i="4"/>
  <c r="F145" i="4"/>
  <c r="C145" i="4"/>
  <c r="E145" i="4" s="1"/>
  <c r="B145" i="4"/>
  <c r="G144" i="4"/>
  <c r="F144" i="4"/>
  <c r="C144" i="4"/>
  <c r="E144" i="4" s="1"/>
  <c r="B144" i="4"/>
  <c r="G143" i="4"/>
  <c r="F143" i="4"/>
  <c r="D143" i="4"/>
  <c r="C143" i="4"/>
  <c r="E143" i="4" s="1"/>
  <c r="B143" i="4"/>
  <c r="G142" i="4"/>
  <c r="F142" i="4"/>
  <c r="C142" i="4"/>
  <c r="E142" i="4" s="1"/>
  <c r="B142" i="4"/>
  <c r="G141" i="4"/>
  <c r="F141" i="4"/>
  <c r="C141" i="4"/>
  <c r="E141" i="4" s="1"/>
  <c r="B141" i="4"/>
  <c r="G140" i="4"/>
  <c r="F140" i="4"/>
  <c r="C140" i="4"/>
  <c r="B140" i="4"/>
  <c r="G139" i="4"/>
  <c r="F139" i="4"/>
  <c r="C139" i="4"/>
  <c r="D139" i="4" s="1"/>
  <c r="B139" i="4"/>
  <c r="G138" i="4"/>
  <c r="F138" i="4"/>
  <c r="C138" i="4"/>
  <c r="D138" i="4" s="1"/>
  <c r="B138" i="4"/>
  <c r="G137" i="4"/>
  <c r="F137" i="4"/>
  <c r="C137" i="4"/>
  <c r="D137" i="4" s="1"/>
  <c r="B137" i="4"/>
  <c r="G136" i="4"/>
  <c r="F136" i="4"/>
  <c r="C136" i="4"/>
  <c r="D136" i="4" s="1"/>
  <c r="B136" i="4"/>
  <c r="G135" i="4"/>
  <c r="F135" i="4"/>
  <c r="C135" i="4"/>
  <c r="D135" i="4" s="1"/>
  <c r="B135" i="4"/>
  <c r="G134" i="4"/>
  <c r="F134" i="4"/>
  <c r="C134" i="4"/>
  <c r="D134" i="4" s="1"/>
  <c r="B134" i="4"/>
  <c r="G133" i="4"/>
  <c r="F133" i="4"/>
  <c r="C133" i="4"/>
  <c r="D133" i="4" s="1"/>
  <c r="B133" i="4"/>
  <c r="G132" i="4"/>
  <c r="F132" i="4"/>
  <c r="C132" i="4"/>
  <c r="D132" i="4" s="1"/>
  <c r="B132" i="4"/>
  <c r="G131" i="4"/>
  <c r="F131" i="4"/>
  <c r="C131" i="4"/>
  <c r="D131" i="4" s="1"/>
  <c r="B131" i="4"/>
  <c r="G130" i="4"/>
  <c r="F130" i="4"/>
  <c r="C130" i="4"/>
  <c r="D130" i="4" s="1"/>
  <c r="B130" i="4"/>
  <c r="G129" i="4"/>
  <c r="F129" i="4"/>
  <c r="C129" i="4"/>
  <c r="D129" i="4" s="1"/>
  <c r="B129" i="4"/>
  <c r="G128" i="4"/>
  <c r="F128" i="4"/>
  <c r="C128" i="4"/>
  <c r="D128" i="4" s="1"/>
  <c r="B128" i="4"/>
  <c r="G127" i="4"/>
  <c r="F127" i="4"/>
  <c r="C127" i="4"/>
  <c r="D127" i="4" s="1"/>
  <c r="B127" i="4"/>
  <c r="G126" i="4"/>
  <c r="F126" i="4"/>
  <c r="C126" i="4"/>
  <c r="D126" i="4" s="1"/>
  <c r="B126" i="4"/>
  <c r="G125" i="4"/>
  <c r="F125" i="4"/>
  <c r="C125" i="4"/>
  <c r="D125" i="4" s="1"/>
  <c r="B125" i="4"/>
  <c r="G124" i="4"/>
  <c r="F124" i="4"/>
  <c r="C124" i="4"/>
  <c r="D124" i="4" s="1"/>
  <c r="B124" i="4"/>
  <c r="G123" i="4"/>
  <c r="F123" i="4"/>
  <c r="C123" i="4"/>
  <c r="D123" i="4" s="1"/>
  <c r="B123" i="4"/>
  <c r="G122" i="4"/>
  <c r="F122" i="4"/>
  <c r="C122" i="4"/>
  <c r="D122" i="4" s="1"/>
  <c r="B122" i="4"/>
  <c r="G121" i="4"/>
  <c r="F121" i="4"/>
  <c r="C121" i="4"/>
  <c r="D121" i="4" s="1"/>
  <c r="B121" i="4"/>
  <c r="G120" i="4"/>
  <c r="F120" i="4"/>
  <c r="C120" i="4"/>
  <c r="D120" i="4" s="1"/>
  <c r="B120" i="4"/>
  <c r="G119" i="4"/>
  <c r="F119" i="4"/>
  <c r="C119" i="4"/>
  <c r="D119" i="4" s="1"/>
  <c r="B119" i="4"/>
  <c r="G118" i="4"/>
  <c r="F118" i="4"/>
  <c r="C118" i="4"/>
  <c r="D118" i="4" s="1"/>
  <c r="B118" i="4"/>
  <c r="G117" i="4"/>
  <c r="F117" i="4"/>
  <c r="C117" i="4"/>
  <c r="D117" i="4" s="1"/>
  <c r="B117" i="4"/>
  <c r="G116" i="4"/>
  <c r="F116" i="4"/>
  <c r="C116" i="4"/>
  <c r="D116" i="4" s="1"/>
  <c r="B116" i="4"/>
  <c r="G115" i="4"/>
  <c r="F115" i="4"/>
  <c r="C115" i="4"/>
  <c r="D115" i="4" s="1"/>
  <c r="B115" i="4"/>
  <c r="G114" i="4"/>
  <c r="F114" i="4"/>
  <c r="C114" i="4"/>
  <c r="D114" i="4" s="1"/>
  <c r="B114" i="4"/>
  <c r="G113" i="4"/>
  <c r="F113" i="4"/>
  <c r="C113" i="4"/>
  <c r="D113" i="4" s="1"/>
  <c r="B113" i="4"/>
  <c r="G112" i="4"/>
  <c r="F112" i="4"/>
  <c r="C112" i="4"/>
  <c r="D112" i="4" s="1"/>
  <c r="B112" i="4"/>
  <c r="G111" i="4"/>
  <c r="F111" i="4"/>
  <c r="C111" i="4"/>
  <c r="D111" i="4" s="1"/>
  <c r="B111" i="4"/>
  <c r="G110" i="4"/>
  <c r="F110" i="4"/>
  <c r="C110" i="4"/>
  <c r="D110" i="4" s="1"/>
  <c r="B110" i="4"/>
  <c r="G109" i="4"/>
  <c r="F109" i="4"/>
  <c r="C109" i="4"/>
  <c r="D109" i="4" s="1"/>
  <c r="B109" i="4"/>
  <c r="G108" i="4"/>
  <c r="F108" i="4"/>
  <c r="C108" i="4"/>
  <c r="E108" i="4" s="1"/>
  <c r="B108" i="4"/>
  <c r="G107" i="4"/>
  <c r="F107" i="4"/>
  <c r="C107" i="4"/>
  <c r="D107" i="4" s="1"/>
  <c r="B107" i="4"/>
  <c r="G106" i="4"/>
  <c r="F106" i="4"/>
  <c r="C106" i="4"/>
  <c r="E106" i="4" s="1"/>
  <c r="B106" i="4"/>
  <c r="G105" i="4"/>
  <c r="F105" i="4"/>
  <c r="C105" i="4"/>
  <c r="D105" i="4" s="1"/>
  <c r="B105" i="4"/>
  <c r="G104" i="4"/>
  <c r="F104" i="4"/>
  <c r="C104" i="4"/>
  <c r="E104" i="4" s="1"/>
  <c r="B104" i="4"/>
  <c r="G103" i="4"/>
  <c r="F103" i="4"/>
  <c r="C103" i="4"/>
  <c r="D103" i="4" s="1"/>
  <c r="B103" i="4"/>
  <c r="G102" i="4"/>
  <c r="F102" i="4"/>
  <c r="C102" i="4"/>
  <c r="E102" i="4" s="1"/>
  <c r="B102" i="4"/>
  <c r="G101" i="4"/>
  <c r="F101" i="4"/>
  <c r="C101" i="4"/>
  <c r="D101" i="4" s="1"/>
  <c r="B101" i="4"/>
  <c r="G100" i="4"/>
  <c r="F100" i="4"/>
  <c r="C100" i="4"/>
  <c r="E100" i="4" s="1"/>
  <c r="B100" i="4"/>
  <c r="G99" i="4"/>
  <c r="F99" i="4"/>
  <c r="C99" i="4"/>
  <c r="D99" i="4" s="1"/>
  <c r="B99" i="4"/>
  <c r="G98" i="4"/>
  <c r="F98" i="4"/>
  <c r="C98" i="4"/>
  <c r="E98" i="4" s="1"/>
  <c r="B98" i="4"/>
  <c r="G97" i="4"/>
  <c r="F97" i="4"/>
  <c r="C97" i="4"/>
  <c r="D97" i="4" s="1"/>
  <c r="B97" i="4"/>
  <c r="G96" i="4"/>
  <c r="F96" i="4"/>
  <c r="C96" i="4"/>
  <c r="E96" i="4" s="1"/>
  <c r="B96" i="4"/>
  <c r="G95" i="4"/>
  <c r="F95" i="4"/>
  <c r="C95" i="4"/>
  <c r="D95" i="4" s="1"/>
  <c r="B95" i="4"/>
  <c r="G94" i="4"/>
  <c r="F94" i="4"/>
  <c r="C94" i="4"/>
  <c r="E94" i="4" s="1"/>
  <c r="B94" i="4"/>
  <c r="G93" i="4"/>
  <c r="F93" i="4"/>
  <c r="C93" i="4"/>
  <c r="D93" i="4" s="1"/>
  <c r="B93" i="4"/>
  <c r="G92" i="4"/>
  <c r="F92" i="4"/>
  <c r="C92" i="4"/>
  <c r="E92" i="4" s="1"/>
  <c r="B92" i="4"/>
  <c r="G91" i="4"/>
  <c r="F91" i="4"/>
  <c r="C91" i="4"/>
  <c r="D91" i="4" s="1"/>
  <c r="B91" i="4"/>
  <c r="G90" i="4"/>
  <c r="F90" i="4"/>
  <c r="C90" i="4"/>
  <c r="E90" i="4" s="1"/>
  <c r="B90" i="4"/>
  <c r="G89" i="4"/>
  <c r="F89" i="4"/>
  <c r="C89" i="4"/>
  <c r="D89" i="4" s="1"/>
  <c r="B89" i="4"/>
  <c r="G88" i="4"/>
  <c r="F88" i="4"/>
  <c r="C88" i="4"/>
  <c r="E88" i="4" s="1"/>
  <c r="B88" i="4"/>
  <c r="G87" i="4"/>
  <c r="F87" i="4"/>
  <c r="C87" i="4"/>
  <c r="D87" i="4" s="1"/>
  <c r="B87" i="4"/>
  <c r="G86" i="4"/>
  <c r="F86" i="4"/>
  <c r="C86" i="4"/>
  <c r="E86" i="4" s="1"/>
  <c r="B86" i="4"/>
  <c r="G85" i="4"/>
  <c r="F85" i="4"/>
  <c r="C85" i="4"/>
  <c r="D85" i="4" s="1"/>
  <c r="B85" i="4"/>
  <c r="G84" i="4"/>
  <c r="F84" i="4"/>
  <c r="C84" i="4"/>
  <c r="E84" i="4" s="1"/>
  <c r="B84" i="4"/>
  <c r="G83" i="4"/>
  <c r="F83" i="4"/>
  <c r="C83" i="4"/>
  <c r="D83" i="4" s="1"/>
  <c r="B83" i="4"/>
  <c r="G82" i="4"/>
  <c r="F82" i="4"/>
  <c r="C82" i="4"/>
  <c r="E82" i="4" s="1"/>
  <c r="B82" i="4"/>
  <c r="G81" i="4"/>
  <c r="F81" i="4"/>
  <c r="C81" i="4"/>
  <c r="D81" i="4" s="1"/>
  <c r="B81" i="4"/>
  <c r="G80" i="4"/>
  <c r="F80" i="4"/>
  <c r="C80" i="4"/>
  <c r="E80" i="4" s="1"/>
  <c r="B80" i="4"/>
  <c r="G79" i="4"/>
  <c r="F79" i="4"/>
  <c r="C79" i="4"/>
  <c r="D79" i="4" s="1"/>
  <c r="B79" i="4"/>
  <c r="G78" i="4"/>
  <c r="F78" i="4"/>
  <c r="C78" i="4"/>
  <c r="E78" i="4" s="1"/>
  <c r="B78" i="4"/>
  <c r="G77" i="4"/>
  <c r="F77" i="4"/>
  <c r="C77" i="4"/>
  <c r="D77" i="4" s="1"/>
  <c r="B77" i="4"/>
  <c r="G76" i="4"/>
  <c r="F76" i="4"/>
  <c r="C76" i="4"/>
  <c r="E76" i="4" s="1"/>
  <c r="B76" i="4"/>
  <c r="G75" i="4"/>
  <c r="F75" i="4"/>
  <c r="C75" i="4"/>
  <c r="D75" i="4" s="1"/>
  <c r="B75" i="4"/>
  <c r="G74" i="4"/>
  <c r="F74" i="4"/>
  <c r="C74" i="4"/>
  <c r="E74" i="4" s="1"/>
  <c r="B74" i="4"/>
  <c r="G73" i="4"/>
  <c r="F73" i="4"/>
  <c r="C73" i="4"/>
  <c r="D73" i="4" s="1"/>
  <c r="B73" i="4"/>
  <c r="G72" i="4"/>
  <c r="F72" i="4"/>
  <c r="C72" i="4"/>
  <c r="E72" i="4" s="1"/>
  <c r="B72" i="4"/>
  <c r="G71" i="4"/>
  <c r="F71" i="4"/>
  <c r="C71" i="4"/>
  <c r="D71" i="4" s="1"/>
  <c r="B71" i="4"/>
  <c r="G70" i="4"/>
  <c r="F70" i="4"/>
  <c r="C70" i="4"/>
  <c r="E70" i="4" s="1"/>
  <c r="B70" i="4"/>
  <c r="G69" i="4"/>
  <c r="F69" i="4"/>
  <c r="C69" i="4"/>
  <c r="D69" i="4" s="1"/>
  <c r="B69" i="4"/>
  <c r="G68" i="4"/>
  <c r="F68" i="4"/>
  <c r="C68" i="4"/>
  <c r="E68" i="4" s="1"/>
  <c r="B68" i="4"/>
  <c r="G67" i="4"/>
  <c r="F67" i="4"/>
  <c r="E67" i="4"/>
  <c r="C67" i="4"/>
  <c r="D67" i="4" s="1"/>
  <c r="B67" i="4"/>
  <c r="G66" i="4"/>
  <c r="F66" i="4"/>
  <c r="C66" i="4"/>
  <c r="E66" i="4" s="1"/>
  <c r="B66" i="4"/>
  <c r="G65" i="4"/>
  <c r="F65" i="4"/>
  <c r="C65" i="4"/>
  <c r="D65" i="4" s="1"/>
  <c r="B65" i="4"/>
  <c r="G64" i="4"/>
  <c r="F64" i="4"/>
  <c r="C64" i="4"/>
  <c r="E64" i="4" s="1"/>
  <c r="B64" i="4"/>
  <c r="G63" i="4"/>
  <c r="F63" i="4"/>
  <c r="C63" i="4"/>
  <c r="D63" i="4" s="1"/>
  <c r="B63" i="4"/>
  <c r="G62" i="4"/>
  <c r="F62" i="4"/>
  <c r="C62" i="4"/>
  <c r="E62" i="4" s="1"/>
  <c r="B62" i="4"/>
  <c r="G61" i="4"/>
  <c r="F61" i="4"/>
  <c r="C61" i="4"/>
  <c r="D61" i="4" s="1"/>
  <c r="B61" i="4"/>
  <c r="G60" i="4"/>
  <c r="F60" i="4"/>
  <c r="C60" i="4"/>
  <c r="E60" i="4" s="1"/>
  <c r="B60" i="4"/>
  <c r="G59" i="4"/>
  <c r="F59" i="4"/>
  <c r="C59" i="4"/>
  <c r="D59" i="4" s="1"/>
  <c r="B59" i="4"/>
  <c r="G58" i="4"/>
  <c r="F58" i="4"/>
  <c r="C58" i="4"/>
  <c r="E58" i="4" s="1"/>
  <c r="B58" i="4"/>
  <c r="G57" i="4"/>
  <c r="F57" i="4"/>
  <c r="C57" i="4"/>
  <c r="D57" i="4" s="1"/>
  <c r="B57" i="4"/>
  <c r="G56" i="4"/>
  <c r="F56" i="4"/>
  <c r="C56" i="4"/>
  <c r="E56" i="4" s="1"/>
  <c r="B56" i="4"/>
  <c r="G55" i="4"/>
  <c r="F55" i="4"/>
  <c r="C55" i="4"/>
  <c r="D55" i="4" s="1"/>
  <c r="B55" i="4"/>
  <c r="G54" i="4"/>
  <c r="F54" i="4"/>
  <c r="C54" i="4"/>
  <c r="E54" i="4" s="1"/>
  <c r="B54" i="4"/>
  <c r="G53" i="4"/>
  <c r="F53" i="4"/>
  <c r="C53" i="4"/>
  <c r="D53" i="4" s="1"/>
  <c r="B53" i="4"/>
  <c r="G52" i="4"/>
  <c r="F52" i="4"/>
  <c r="C52" i="4"/>
  <c r="E52" i="4" s="1"/>
  <c r="B52" i="4"/>
  <c r="G51" i="4"/>
  <c r="F51" i="4"/>
  <c r="C51" i="4"/>
  <c r="D51" i="4" s="1"/>
  <c r="B51" i="4"/>
  <c r="G50" i="4"/>
  <c r="F50" i="4"/>
  <c r="C50" i="4"/>
  <c r="E50" i="4" s="1"/>
  <c r="B50" i="4"/>
  <c r="G49" i="4"/>
  <c r="F49" i="4"/>
  <c r="C49" i="4"/>
  <c r="D49" i="4" s="1"/>
  <c r="B49" i="4"/>
  <c r="G48" i="4"/>
  <c r="F48" i="4"/>
  <c r="C48" i="4"/>
  <c r="E48" i="4" s="1"/>
  <c r="B48" i="4"/>
  <c r="G47" i="4"/>
  <c r="F47" i="4"/>
  <c r="C47" i="4"/>
  <c r="D47" i="4" s="1"/>
  <c r="B47" i="4"/>
  <c r="G46" i="4"/>
  <c r="F46" i="4"/>
  <c r="C46" i="4"/>
  <c r="E46" i="4" s="1"/>
  <c r="B46" i="4"/>
  <c r="G45" i="4"/>
  <c r="F45" i="4"/>
  <c r="C45" i="4"/>
  <c r="D45" i="4" s="1"/>
  <c r="B45" i="4"/>
  <c r="G44" i="4"/>
  <c r="F44" i="4"/>
  <c r="C44" i="4"/>
  <c r="E44" i="4" s="1"/>
  <c r="B44" i="4"/>
  <c r="G43" i="4"/>
  <c r="F43" i="4"/>
  <c r="C43" i="4"/>
  <c r="D43" i="4" s="1"/>
  <c r="B43" i="4"/>
  <c r="G42" i="4"/>
  <c r="F42" i="4"/>
  <c r="C42" i="4"/>
  <c r="E42" i="4" s="1"/>
  <c r="B42" i="4"/>
  <c r="G41" i="4"/>
  <c r="F41" i="4"/>
  <c r="C41" i="4"/>
  <c r="D41" i="4" s="1"/>
  <c r="B41" i="4"/>
  <c r="G40" i="4"/>
  <c r="F40" i="4"/>
  <c r="C40" i="4"/>
  <c r="E40" i="4" s="1"/>
  <c r="B40" i="4"/>
  <c r="G39" i="4"/>
  <c r="F39" i="4"/>
  <c r="C39" i="4"/>
  <c r="D39" i="4" s="1"/>
  <c r="B39" i="4"/>
  <c r="G38" i="4"/>
  <c r="F38" i="4"/>
  <c r="C38" i="4"/>
  <c r="E38" i="4" s="1"/>
  <c r="B38" i="4"/>
  <c r="G37" i="4"/>
  <c r="F37" i="4"/>
  <c r="C37" i="4"/>
  <c r="D37" i="4" s="1"/>
  <c r="B37" i="4"/>
  <c r="G36" i="4"/>
  <c r="F36" i="4"/>
  <c r="C36" i="4"/>
  <c r="E36" i="4" s="1"/>
  <c r="B36" i="4"/>
  <c r="G35" i="4"/>
  <c r="F35" i="4"/>
  <c r="C35" i="4"/>
  <c r="D35" i="4" s="1"/>
  <c r="B35" i="4"/>
  <c r="G34" i="4"/>
  <c r="F34" i="4"/>
  <c r="C34" i="4"/>
  <c r="E34" i="4" s="1"/>
  <c r="B34" i="4"/>
  <c r="G33" i="4"/>
  <c r="F33" i="4"/>
  <c r="C33" i="4"/>
  <c r="D33" i="4" s="1"/>
  <c r="B33" i="4"/>
  <c r="G32" i="4"/>
  <c r="F32" i="4"/>
  <c r="C32" i="4"/>
  <c r="E32" i="4" s="1"/>
  <c r="B32" i="4"/>
  <c r="G31" i="4"/>
  <c r="F31" i="4"/>
  <c r="C31" i="4"/>
  <c r="D31" i="4" s="1"/>
  <c r="B31" i="4"/>
  <c r="G30" i="4"/>
  <c r="F30" i="4"/>
  <c r="C30" i="4"/>
  <c r="E30" i="4" s="1"/>
  <c r="B30" i="4"/>
  <c r="G29" i="4"/>
  <c r="F29" i="4"/>
  <c r="C29" i="4"/>
  <c r="D29" i="4" s="1"/>
  <c r="B29" i="4"/>
  <c r="G28" i="4"/>
  <c r="F28" i="4"/>
  <c r="C28" i="4"/>
  <c r="E28" i="4" s="1"/>
  <c r="B28" i="4"/>
  <c r="G27" i="4"/>
  <c r="F27" i="4"/>
  <c r="C27" i="4"/>
  <c r="D27" i="4" s="1"/>
  <c r="B27" i="4"/>
  <c r="G26" i="4"/>
  <c r="F26" i="4"/>
  <c r="C26" i="4"/>
  <c r="E26" i="4" s="1"/>
  <c r="B26" i="4"/>
  <c r="G25" i="4"/>
  <c r="F25" i="4"/>
  <c r="C25" i="4"/>
  <c r="D25" i="4" s="1"/>
  <c r="B25" i="4"/>
  <c r="G24" i="4"/>
  <c r="F24" i="4"/>
  <c r="C24" i="4"/>
  <c r="E24" i="4" s="1"/>
  <c r="B24" i="4"/>
  <c r="G23" i="4"/>
  <c r="F23" i="4"/>
  <c r="C23" i="4"/>
  <c r="D23" i="4" s="1"/>
  <c r="B23" i="4"/>
  <c r="G22" i="4"/>
  <c r="F22" i="4"/>
  <c r="C22" i="4"/>
  <c r="E22" i="4" s="1"/>
  <c r="B22" i="4"/>
  <c r="G21" i="4"/>
  <c r="F21" i="4"/>
  <c r="C21" i="4"/>
  <c r="D21" i="4" s="1"/>
  <c r="B21" i="4"/>
  <c r="G20" i="4"/>
  <c r="F20" i="4"/>
  <c r="C20" i="4"/>
  <c r="E20" i="4" s="1"/>
  <c r="B20" i="4"/>
  <c r="G19" i="4"/>
  <c r="F19" i="4"/>
  <c r="C19" i="4"/>
  <c r="D19" i="4" s="1"/>
  <c r="B19" i="4"/>
  <c r="G18" i="4"/>
  <c r="F18" i="4"/>
  <c r="C18" i="4"/>
  <c r="E18" i="4" s="1"/>
  <c r="B18" i="4"/>
  <c r="G17" i="4"/>
  <c r="F17" i="4"/>
  <c r="C17" i="4"/>
  <c r="D17" i="4" s="1"/>
  <c r="B17" i="4"/>
  <c r="G16" i="4"/>
  <c r="F16" i="4"/>
  <c r="C16" i="4"/>
  <c r="E16" i="4" s="1"/>
  <c r="B16" i="4"/>
  <c r="G15" i="4"/>
  <c r="F15" i="4"/>
  <c r="C15" i="4"/>
  <c r="D15" i="4" s="1"/>
  <c r="B15" i="4"/>
  <c r="G14" i="4"/>
  <c r="F14" i="4"/>
  <c r="C14" i="4"/>
  <c r="E14" i="4" s="1"/>
  <c r="B14" i="4"/>
  <c r="G13" i="4"/>
  <c r="F13" i="4"/>
  <c r="C13" i="4"/>
  <c r="D13" i="4" s="1"/>
  <c r="B13" i="4"/>
  <c r="G12" i="4"/>
  <c r="F12" i="4"/>
  <c r="C12" i="4"/>
  <c r="E12" i="4" s="1"/>
  <c r="B12" i="4"/>
  <c r="G11" i="4"/>
  <c r="F11" i="4"/>
  <c r="E11" i="4"/>
  <c r="C11" i="4"/>
  <c r="D11" i="4" s="1"/>
  <c r="B11" i="4"/>
  <c r="G10" i="4"/>
  <c r="F10" i="4"/>
  <c r="C10" i="4"/>
  <c r="E10" i="4" s="1"/>
  <c r="B10" i="4"/>
  <c r="G9" i="4"/>
  <c r="F9" i="4"/>
  <c r="C9" i="4"/>
  <c r="D9" i="4" s="1"/>
  <c r="B9" i="4"/>
  <c r="G8" i="4"/>
  <c r="F8" i="4"/>
  <c r="C8" i="4"/>
  <c r="E8" i="4" s="1"/>
  <c r="B8" i="4"/>
  <c r="G7" i="4"/>
  <c r="F7" i="4"/>
  <c r="C7" i="4"/>
  <c r="D7" i="4" s="1"/>
  <c r="B7" i="4"/>
  <c r="G6" i="4"/>
  <c r="F6" i="4"/>
  <c r="C6" i="4"/>
  <c r="E6" i="4" s="1"/>
  <c r="B6" i="4"/>
  <c r="G5" i="4"/>
  <c r="F5" i="4"/>
  <c r="C5" i="4"/>
  <c r="D5" i="4" s="1"/>
  <c r="B5" i="4"/>
  <c r="D156" i="4" l="1"/>
  <c r="D635" i="4"/>
  <c r="D760" i="4"/>
  <c r="D644" i="4"/>
  <c r="D832" i="4"/>
  <c r="D276" i="4"/>
  <c r="D413" i="4"/>
  <c r="D785" i="4"/>
  <c r="D223" i="4"/>
  <c r="D842" i="4"/>
  <c r="E37" i="4"/>
  <c r="E468" i="4"/>
  <c r="D565" i="4"/>
  <c r="D600" i="4"/>
  <c r="D800" i="4"/>
  <c r="E243" i="4"/>
  <c r="D302" i="4"/>
  <c r="E5" i="4"/>
  <c r="E406" i="4"/>
  <c r="E489" i="4"/>
  <c r="E577" i="4"/>
  <c r="D624" i="4"/>
  <c r="D803" i="4"/>
  <c r="D927" i="4"/>
  <c r="D739" i="4"/>
  <c r="D901" i="4"/>
  <c r="E53" i="4"/>
  <c r="D244" i="4"/>
  <c r="E537" i="4"/>
  <c r="D681" i="4"/>
  <c r="D766" i="4"/>
  <c r="E77" i="4"/>
  <c r="D224" i="4"/>
  <c r="E514" i="4"/>
  <c r="D687" i="4"/>
  <c r="E793" i="4"/>
  <c r="D949" i="4"/>
  <c r="E396" i="4"/>
  <c r="D517" i="4"/>
  <c r="E667" i="4"/>
  <c r="E705" i="4"/>
  <c r="E114" i="4"/>
  <c r="E21" i="4"/>
  <c r="E116" i="4"/>
  <c r="D169" i="4"/>
  <c r="D216" i="4"/>
  <c r="E328" i="4"/>
  <c r="E873" i="4"/>
  <c r="D268" i="4"/>
  <c r="E412" i="4"/>
  <c r="D563" i="4"/>
  <c r="D834" i="4"/>
  <c r="E895" i="4"/>
  <c r="E921" i="4"/>
  <c r="D795" i="4"/>
  <c r="D274" i="4"/>
  <c r="D229" i="4"/>
  <c r="E267" i="4"/>
  <c r="D307" i="4"/>
  <c r="D345" i="4"/>
  <c r="E85" i="4"/>
  <c r="D175" i="4"/>
  <c r="D198" i="4"/>
  <c r="E19" i="4"/>
  <c r="D167" i="4"/>
  <c r="D181" i="4"/>
  <c r="D204" i="4"/>
  <c r="D296" i="4"/>
  <c r="D509" i="4"/>
  <c r="D529" i="4"/>
  <c r="D589" i="4"/>
  <c r="D719" i="4"/>
  <c r="E745" i="4"/>
  <c r="E771" i="4"/>
  <c r="D846" i="4"/>
  <c r="D933" i="4"/>
  <c r="E101" i="4"/>
  <c r="E136" i="4"/>
  <c r="E59" i="4"/>
  <c r="E91" i="4"/>
  <c r="E69" i="4"/>
  <c r="D405" i="4"/>
  <c r="D475" i="4"/>
  <c r="E107" i="4"/>
  <c r="E553" i="4"/>
  <c r="D856" i="4"/>
  <c r="E29" i="4"/>
  <c r="E306" i="4"/>
  <c r="E332" i="4"/>
  <c r="E452" i="4"/>
  <c r="E516" i="4"/>
  <c r="E599" i="4"/>
  <c r="E625" i="4"/>
  <c r="D660" i="4"/>
  <c r="E729" i="4"/>
  <c r="D761" i="4"/>
  <c r="D787" i="4"/>
  <c r="D865" i="4"/>
  <c r="E185" i="4"/>
  <c r="E43" i="4"/>
  <c r="E346" i="4"/>
  <c r="D208" i="4"/>
  <c r="D217" i="4"/>
  <c r="E318" i="4"/>
  <c r="D423" i="4"/>
  <c r="E545" i="4"/>
  <c r="E611" i="4"/>
  <c r="E643" i="4"/>
  <c r="D672" i="4"/>
  <c r="D692" i="4"/>
  <c r="D825" i="4"/>
  <c r="D874" i="4"/>
  <c r="D903" i="4"/>
  <c r="E45" i="4"/>
  <c r="E93" i="4"/>
  <c r="E130" i="4"/>
  <c r="E138" i="4"/>
  <c r="D270" i="4"/>
  <c r="E376" i="4"/>
  <c r="E500" i="4"/>
  <c r="E569" i="4"/>
  <c r="E619" i="4"/>
  <c r="E797" i="4"/>
  <c r="D808" i="4"/>
  <c r="D850" i="4"/>
  <c r="E939" i="4"/>
  <c r="E51" i="4"/>
  <c r="E99" i="4"/>
  <c r="E113" i="4"/>
  <c r="D172" i="4"/>
  <c r="D239" i="4"/>
  <c r="D256" i="4"/>
  <c r="D284" i="4"/>
  <c r="D321" i="4"/>
  <c r="E525" i="4"/>
  <c r="D539" i="4"/>
  <c r="E575" i="4"/>
  <c r="D633" i="4"/>
  <c r="D697" i="4"/>
  <c r="D736" i="4"/>
  <c r="D881" i="4"/>
  <c r="D909" i="4"/>
  <c r="D931" i="4"/>
  <c r="D639" i="4"/>
  <c r="D731" i="4"/>
  <c r="E773" i="4"/>
  <c r="D896" i="4"/>
  <c r="D915" i="4"/>
  <c r="E35" i="4"/>
  <c r="E83" i="4"/>
  <c r="E131" i="4"/>
  <c r="D159" i="4"/>
  <c r="D271" i="4"/>
  <c r="E444" i="4"/>
  <c r="E461" i="4"/>
  <c r="E481" i="4"/>
  <c r="D501" i="4"/>
  <c r="E551" i="4"/>
  <c r="D587" i="4"/>
  <c r="E603" i="4"/>
  <c r="D620" i="4"/>
  <c r="E659" i="4"/>
  <c r="D684" i="4"/>
  <c r="D776" i="4"/>
  <c r="D798" i="4"/>
  <c r="D809" i="4"/>
  <c r="D840" i="4"/>
  <c r="D854" i="4"/>
  <c r="D868" i="4"/>
  <c r="E27" i="4"/>
  <c r="E75" i="4"/>
  <c r="E137" i="4"/>
  <c r="D151" i="4"/>
  <c r="D221" i="4"/>
  <c r="E424" i="4"/>
  <c r="E493" i="4"/>
  <c r="D507" i="4"/>
  <c r="D557" i="4"/>
  <c r="D601" i="4"/>
  <c r="D612" i="4"/>
  <c r="E13" i="4"/>
  <c r="E61" i="4"/>
  <c r="E112" i="4"/>
  <c r="D199" i="4"/>
  <c r="D238" i="4"/>
  <c r="E255" i="4"/>
  <c r="D283" i="4"/>
  <c r="E320" i="4"/>
  <c r="D433" i="4"/>
  <c r="E459" i="4"/>
  <c r="E538" i="4"/>
  <c r="E593" i="4"/>
  <c r="D626" i="4"/>
  <c r="D648" i="4"/>
  <c r="D668" i="4"/>
  <c r="D696" i="4"/>
  <c r="D721" i="4"/>
  <c r="D752" i="4"/>
  <c r="D763" i="4"/>
  <c r="D827" i="4"/>
  <c r="D835" i="4"/>
  <c r="D880" i="4"/>
  <c r="D905" i="4"/>
  <c r="E671" i="4"/>
  <c r="E713" i="4"/>
  <c r="E755" i="4"/>
  <c r="D830" i="4"/>
  <c r="E897" i="4"/>
  <c r="D941" i="4"/>
  <c r="E125" i="4"/>
  <c r="D149" i="4"/>
  <c r="D162" i="4"/>
  <c r="D194" i="4"/>
  <c r="D263" i="4"/>
  <c r="E368" i="4"/>
  <c r="D381" i="4"/>
  <c r="E392" i="4"/>
  <c r="D429" i="4"/>
  <c r="E440" i="4"/>
  <c r="E530" i="4"/>
  <c r="E651" i="4"/>
  <c r="D698" i="4"/>
  <c r="D716" i="4"/>
  <c r="D750" i="4"/>
  <c r="D822" i="4"/>
  <c r="E128" i="4"/>
  <c r="D170" i="4"/>
  <c r="D186" i="4"/>
  <c r="D202" i="4"/>
  <c r="D357" i="4"/>
  <c r="E408" i="4"/>
  <c r="D427" i="4"/>
  <c r="E457" i="4"/>
  <c r="D473" i="4"/>
  <c r="D491" i="4"/>
  <c r="D523" i="4"/>
  <c r="D533" i="4"/>
  <c r="D607" i="4"/>
  <c r="D623" i="4"/>
  <c r="D649" i="4"/>
  <c r="D683" i="4"/>
  <c r="D727" i="4"/>
  <c r="D783" i="4"/>
  <c r="D833" i="4"/>
  <c r="D843" i="4"/>
  <c r="D859" i="4"/>
  <c r="D867" i="4"/>
  <c r="D872" i="4"/>
  <c r="D882" i="4"/>
  <c r="D911" i="4"/>
  <c r="D929" i="4"/>
  <c r="D945" i="4"/>
  <c r="D152" i="4"/>
  <c r="D218" i="4"/>
  <c r="D226" i="4"/>
  <c r="D234" i="4"/>
  <c r="D242" i="4"/>
  <c r="D282" i="4"/>
  <c r="D287" i="4"/>
  <c r="E298" i="4"/>
  <c r="E312" i="4"/>
  <c r="E390" i="4"/>
  <c r="D395" i="4"/>
  <c r="D411" i="4"/>
  <c r="D419" i="4"/>
  <c r="D435" i="4"/>
  <c r="D636" i="4"/>
  <c r="E665" i="4"/>
  <c r="D691" i="4"/>
  <c r="D732" i="4"/>
  <c r="D743" i="4"/>
  <c r="D807" i="4"/>
  <c r="D820" i="4"/>
  <c r="D937" i="4"/>
  <c r="E118" i="4"/>
  <c r="E126" i="4"/>
  <c r="D145" i="4"/>
  <c r="D163" i="4"/>
  <c r="D200" i="4"/>
  <c r="D264" i="4"/>
  <c r="D369" i="4"/>
  <c r="E382" i="4"/>
  <c r="D393" i="4"/>
  <c r="D401" i="4"/>
  <c r="E430" i="4"/>
  <c r="D441" i="4"/>
  <c r="E484" i="4"/>
  <c r="D513" i="4"/>
  <c r="D655" i="4"/>
  <c r="D663" i="4"/>
  <c r="E699" i="4"/>
  <c r="D707" i="4"/>
  <c r="D722" i="4"/>
  <c r="D849" i="4"/>
  <c r="D870" i="4"/>
  <c r="E891" i="4"/>
  <c r="D875" i="4"/>
  <c r="D899" i="4"/>
  <c r="E935" i="4"/>
  <c r="E9" i="4"/>
  <c r="E17" i="4"/>
  <c r="E25" i="4"/>
  <c r="E33" i="4"/>
  <c r="E41" i="4"/>
  <c r="E49" i="4"/>
  <c r="E57" i="4"/>
  <c r="E65" i="4"/>
  <c r="E73" i="4"/>
  <c r="E81" i="4"/>
  <c r="E89" i="4"/>
  <c r="E97" i="4"/>
  <c r="E105" i="4"/>
  <c r="E124" i="4"/>
  <c r="E161" i="4"/>
  <c r="D176" i="4"/>
  <c r="E193" i="4"/>
  <c r="D214" i="4"/>
  <c r="D254" i="4"/>
  <c r="D259" i="4"/>
  <c r="D272" i="4"/>
  <c r="E358" i="4"/>
  <c r="E372" i="4"/>
  <c r="E380" i="4"/>
  <c r="E428" i="4"/>
  <c r="E458" i="4"/>
  <c r="D679" i="4"/>
  <c r="E749" i="4"/>
  <c r="D816" i="4"/>
  <c r="D836" i="4"/>
  <c r="D844" i="4"/>
  <c r="D860" i="4"/>
  <c r="D886" i="4"/>
  <c r="D917" i="4"/>
  <c r="D925" i="4"/>
  <c r="D294" i="4"/>
  <c r="D333" i="4"/>
  <c r="D407" i="4"/>
  <c r="D453" i="4"/>
  <c r="D469" i="4"/>
  <c r="D477" i="4"/>
  <c r="E490" i="4"/>
  <c r="E532" i="4"/>
  <c r="E7" i="4"/>
  <c r="E15" i="4"/>
  <c r="E23" i="4"/>
  <c r="E31" i="4"/>
  <c r="E39" i="4"/>
  <c r="E47" i="4"/>
  <c r="E55" i="4"/>
  <c r="E63" i="4"/>
  <c r="E71" i="4"/>
  <c r="E79" i="4"/>
  <c r="E87" i="4"/>
  <c r="E95" i="4"/>
  <c r="E103" i="4"/>
  <c r="E119" i="4"/>
  <c r="D212" i="4"/>
  <c r="E233" i="4"/>
  <c r="D241" i="4"/>
  <c r="D246" i="4"/>
  <c r="E281" i="4"/>
  <c r="D286" i="4"/>
  <c r="E336" i="4"/>
  <c r="E370" i="4"/>
  <c r="E378" i="4"/>
  <c r="E386" i="4"/>
  <c r="E394" i="4"/>
  <c r="E402" i="4"/>
  <c r="E418" i="4"/>
  <c r="D485" i="4"/>
  <c r="E617" i="4"/>
  <c r="D674" i="4"/>
  <c r="D703" i="4"/>
  <c r="D708" i="4"/>
  <c r="D747" i="4"/>
  <c r="D790" i="4"/>
  <c r="D814" i="4"/>
  <c r="D819" i="4"/>
  <c r="D892" i="4"/>
  <c r="E923" i="4"/>
  <c r="E291" i="4"/>
  <c r="D291" i="4"/>
  <c r="E645" i="4"/>
  <c r="D645" i="4"/>
  <c r="D821" i="4"/>
  <c r="E821" i="4"/>
  <c r="E852" i="4"/>
  <c r="D852" i="4"/>
  <c r="E122" i="4"/>
  <c r="E215" i="4"/>
  <c r="D215" i="4"/>
  <c r="E240" i="4"/>
  <c r="D240" i="4"/>
  <c r="D253" i="4"/>
  <c r="D305" i="4"/>
  <c r="D324" i="4"/>
  <c r="E324" i="4"/>
  <c r="E360" i="4"/>
  <c r="D366" i="4"/>
  <c r="E366" i="4"/>
  <c r="E426" i="4"/>
  <c r="E431" i="4"/>
  <c r="D431" i="4"/>
  <c r="E505" i="4"/>
  <c r="D615" i="4"/>
  <c r="D695" i="4"/>
  <c r="D720" i="4"/>
  <c r="D759" i="4"/>
  <c r="E801" i="4"/>
  <c r="D878" i="4"/>
  <c r="D171" i="4"/>
  <c r="E171" i="4"/>
  <c r="E197" i="4"/>
  <c r="D197" i="4"/>
  <c r="E455" i="4"/>
  <c r="D455" i="4"/>
  <c r="D6" i="4"/>
  <c r="D8" i="4"/>
  <c r="D10" i="4"/>
  <c r="D12" i="4"/>
  <c r="D14" i="4"/>
  <c r="D16" i="4"/>
  <c r="D18" i="4"/>
  <c r="D20" i="4"/>
  <c r="D22" i="4"/>
  <c r="D24" i="4"/>
  <c r="D26" i="4"/>
  <c r="D28" i="4"/>
  <c r="D30" i="4"/>
  <c r="D32" i="4"/>
  <c r="D34" i="4"/>
  <c r="D36" i="4"/>
  <c r="D38" i="4"/>
  <c r="D40" i="4"/>
  <c r="D42" i="4"/>
  <c r="D44" i="4"/>
  <c r="D46" i="4"/>
  <c r="D48" i="4"/>
  <c r="D50" i="4"/>
  <c r="D52" i="4"/>
  <c r="D54" i="4"/>
  <c r="D56" i="4"/>
  <c r="D58" i="4"/>
  <c r="D60" i="4"/>
  <c r="D62" i="4"/>
  <c r="D64" i="4"/>
  <c r="D66" i="4"/>
  <c r="D68" i="4"/>
  <c r="D70" i="4"/>
  <c r="D72" i="4"/>
  <c r="D74" i="4"/>
  <c r="D76" i="4"/>
  <c r="D78" i="4"/>
  <c r="D80" i="4"/>
  <c r="D82" i="4"/>
  <c r="D84" i="4"/>
  <c r="D86" i="4"/>
  <c r="D88" i="4"/>
  <c r="D90" i="4"/>
  <c r="D92" i="4"/>
  <c r="D94" i="4"/>
  <c r="D96" i="4"/>
  <c r="D98" i="4"/>
  <c r="D100" i="4"/>
  <c r="D102" i="4"/>
  <c r="D104" i="4"/>
  <c r="D106" i="4"/>
  <c r="D108" i="4"/>
  <c r="E115" i="4"/>
  <c r="E127" i="4"/>
  <c r="E139" i="4"/>
  <c r="D157" i="4"/>
  <c r="D182" i="4"/>
  <c r="E187" i="4"/>
  <c r="D187" i="4"/>
  <c r="E195" i="4"/>
  <c r="E205" i="4"/>
  <c r="E210" i="4"/>
  <c r="D210" i="4"/>
  <c r="D220" i="4"/>
  <c r="D230" i="4"/>
  <c r="E235" i="4"/>
  <c r="D235" i="4"/>
  <c r="D245" i="4"/>
  <c r="D258" i="4"/>
  <c r="D279" i="4"/>
  <c r="E316" i="4"/>
  <c r="E344" i="4"/>
  <c r="E352" i="4"/>
  <c r="D421" i="4"/>
  <c r="E487" i="4"/>
  <c r="D487" i="4"/>
  <c r="E549" i="4"/>
  <c r="D549" i="4"/>
  <c r="E573" i="4"/>
  <c r="D573" i="4"/>
  <c r="E597" i="4"/>
  <c r="D597" i="4"/>
  <c r="E677" i="4"/>
  <c r="D677" i="4"/>
  <c r="D845" i="4"/>
  <c r="E845" i="4"/>
  <c r="D866" i="4"/>
  <c r="D207" i="4"/>
  <c r="D232" i="4"/>
  <c r="D811" i="4"/>
  <c r="D919" i="4"/>
  <c r="E120" i="4"/>
  <c r="E132" i="4"/>
  <c r="E147" i="4"/>
  <c r="D164" i="4"/>
  <c r="D228" i="4"/>
  <c r="E269" i="4"/>
  <c r="D269" i="4"/>
  <c r="E300" i="4"/>
  <c r="E416" i="4"/>
  <c r="E503" i="4"/>
  <c r="D503" i="4"/>
  <c r="D864" i="4"/>
  <c r="D907" i="4"/>
  <c r="D943" i="4"/>
  <c r="E129" i="4"/>
  <c r="E661" i="4"/>
  <c r="D661" i="4"/>
  <c r="E180" i="4"/>
  <c r="D180" i="4"/>
  <c r="E248" i="4"/>
  <c r="D248" i="4"/>
  <c r="D295" i="4"/>
  <c r="E311" i="4"/>
  <c r="D311" i="4"/>
  <c r="E482" i="4"/>
  <c r="D521" i="4"/>
  <c r="E613" i="4"/>
  <c r="D613" i="4"/>
  <c r="D631" i="4"/>
  <c r="E654" i="4"/>
  <c r="D654" i="4"/>
  <c r="E693" i="4"/>
  <c r="D693" i="4"/>
  <c r="D744" i="4"/>
  <c r="E247" i="4"/>
  <c r="E110" i="4"/>
  <c r="E266" i="4"/>
  <c r="D266" i="4"/>
  <c r="E277" i="4"/>
  <c r="D277" i="4"/>
  <c r="D342" i="4"/>
  <c r="E342" i="4"/>
  <c r="D364" i="4"/>
  <c r="E364" i="4"/>
  <c r="D448" i="4"/>
  <c r="E448" i="4"/>
  <c r="E784" i="4"/>
  <c r="D784" i="4"/>
  <c r="E260" i="4"/>
  <c r="D260" i="4"/>
  <c r="E702" i="4"/>
  <c r="D702" i="4"/>
  <c r="E117" i="4"/>
  <c r="E250" i="4"/>
  <c r="D250" i="4"/>
  <c r="E384" i="4"/>
  <c r="D400" i="4"/>
  <c r="E400" i="4"/>
  <c r="E111" i="4"/>
  <c r="E123" i="4"/>
  <c r="E135" i="4"/>
  <c r="E140" i="4"/>
  <c r="D140" i="4"/>
  <c r="D356" i="4"/>
  <c r="E356" i="4"/>
  <c r="D414" i="4"/>
  <c r="E414" i="4"/>
  <c r="D464" i="4"/>
  <c r="E464" i="4"/>
  <c r="E742" i="4"/>
  <c r="D742" i="4"/>
  <c r="E838" i="4"/>
  <c r="D838" i="4"/>
  <c r="E774" i="4"/>
  <c r="D774" i="4"/>
  <c r="D310" i="4"/>
  <c r="E471" i="4"/>
  <c r="D471" i="4"/>
  <c r="E725" i="4"/>
  <c r="D725" i="4"/>
  <c r="D806" i="4"/>
  <c r="D183" i="4"/>
  <c r="D188" i="4"/>
  <c r="E191" i="4"/>
  <c r="D191" i="4"/>
  <c r="D206" i="4"/>
  <c r="D211" i="4"/>
  <c r="E231" i="4"/>
  <c r="D236" i="4"/>
  <c r="E262" i="4"/>
  <c r="D262" i="4"/>
  <c r="D280" i="4"/>
  <c r="E404" i="4"/>
  <c r="E409" i="4"/>
  <c r="D409" i="4"/>
  <c r="E417" i="4"/>
  <c r="D417" i="4"/>
  <c r="D443" i="4"/>
  <c r="E519" i="4"/>
  <c r="D519" i="4"/>
  <c r="E629" i="4"/>
  <c r="D629" i="4"/>
  <c r="D647" i="4"/>
  <c r="D734" i="4"/>
  <c r="E831" i="4"/>
  <c r="D831" i="4"/>
  <c r="D890" i="4"/>
  <c r="E222" i="4"/>
  <c r="D222" i="4"/>
  <c r="E397" i="4"/>
  <c r="D397" i="4"/>
  <c r="E109" i="4"/>
  <c r="E121" i="4"/>
  <c r="E133" i="4"/>
  <c r="D148" i="4"/>
  <c r="D158" i="4"/>
  <c r="E252" i="4"/>
  <c r="D252" i="4"/>
  <c r="D304" i="4"/>
  <c r="E304" i="4"/>
  <c r="D334" i="4"/>
  <c r="E334" i="4"/>
  <c r="D399" i="4"/>
  <c r="E438" i="4"/>
  <c r="E561" i="4"/>
  <c r="D561" i="4"/>
  <c r="E585" i="4"/>
  <c r="D585" i="4"/>
  <c r="E606" i="4"/>
  <c r="D606" i="4"/>
  <c r="E709" i="4"/>
  <c r="D709" i="4"/>
  <c r="E737" i="4"/>
  <c r="D737" i="4"/>
  <c r="E779" i="4"/>
  <c r="D779" i="4"/>
  <c r="E857" i="4"/>
  <c r="D857" i="4"/>
  <c r="D436" i="4"/>
  <c r="E436" i="4"/>
  <c r="D769" i="4"/>
  <c r="E883" i="4"/>
  <c r="D883" i="4"/>
  <c r="E134" i="4"/>
  <c r="D219" i="4"/>
  <c r="E219" i="4"/>
  <c r="D257" i="4"/>
  <c r="E257" i="4"/>
  <c r="E265" i="4"/>
  <c r="D265" i="4"/>
  <c r="E278" i="4"/>
  <c r="D278" i="4"/>
  <c r="D340" i="4"/>
  <c r="E340" i="4"/>
  <c r="D496" i="4"/>
  <c r="E496" i="4"/>
  <c r="E535" i="4"/>
  <c r="D535" i="4"/>
  <c r="E888" i="4"/>
  <c r="D888" i="4"/>
  <c r="D642" i="4"/>
  <c r="D690" i="4"/>
  <c r="D547" i="4"/>
  <c r="D559" i="4"/>
  <c r="D571" i="4"/>
  <c r="D583" i="4"/>
  <c r="D595" i="4"/>
  <c r="D618" i="4"/>
  <c r="D627" i="4"/>
  <c r="D641" i="4"/>
  <c r="D666" i="4"/>
  <c r="D675" i="4"/>
  <c r="D689" i="4"/>
  <c r="D714" i="4"/>
  <c r="D723" i="4"/>
  <c r="D777" i="4"/>
  <c r="D782" i="4"/>
  <c r="D792" i="4"/>
  <c r="D824" i="4"/>
  <c r="D841" i="4"/>
  <c r="D848" i="4"/>
  <c r="D855" i="4"/>
  <c r="D862" i="4"/>
  <c r="E869" i="4"/>
  <c r="D876" i="4"/>
  <c r="D898" i="4"/>
  <c r="D439" i="4"/>
  <c r="D451" i="4"/>
  <c r="E460" i="4"/>
  <c r="D467" i="4"/>
  <c r="E476" i="4"/>
  <c r="D483" i="4"/>
  <c r="E492" i="4"/>
  <c r="D499" i="4"/>
  <c r="E508" i="4"/>
  <c r="D515" i="4"/>
  <c r="E524" i="4"/>
  <c r="D531" i="4"/>
  <c r="E540" i="4"/>
  <c r="D602" i="4"/>
  <c r="D609" i="4"/>
  <c r="D650" i="4"/>
  <c r="D657" i="4"/>
  <c r="D673" i="4"/>
  <c r="E314" i="4"/>
  <c r="E330" i="4"/>
  <c r="E388" i="4"/>
  <c r="E398" i="4"/>
  <c r="D415" i="4"/>
  <c r="E432" i="4"/>
  <c r="D437" i="4"/>
  <c r="D449" i="4"/>
  <c r="D465" i="4"/>
  <c r="D497" i="4"/>
  <c r="D299" i="4"/>
  <c r="E322" i="4"/>
  <c r="E338" i="4"/>
  <c r="E354" i="4"/>
  <c r="D403" i="4"/>
  <c r="E420" i="4"/>
  <c r="D425" i="4"/>
  <c r="E442" i="4"/>
  <c r="D447" i="4"/>
  <c r="D463" i="4"/>
  <c r="E472" i="4"/>
  <c r="D479" i="4"/>
  <c r="D495" i="4"/>
  <c r="D511" i="4"/>
  <c r="E520" i="4"/>
  <c r="D527" i="4"/>
  <c r="D543" i="4"/>
  <c r="D555" i="4"/>
  <c r="D567" i="4"/>
  <c r="D579" i="4"/>
  <c r="D591" i="4"/>
  <c r="D605" i="4"/>
  <c r="D621" i="4"/>
  <c r="D630" i="4"/>
  <c r="D637" i="4"/>
  <c r="D653" i="4"/>
  <c r="D669" i="4"/>
  <c r="D678" i="4"/>
  <c r="D685" i="4"/>
  <c r="D701" i="4"/>
  <c r="D717" i="4"/>
  <c r="D726" i="4"/>
  <c r="D753" i="4"/>
  <c r="D758" i="4"/>
  <c r="D768" i="4"/>
  <c r="D851" i="4"/>
  <c r="D858" i="4"/>
  <c r="D884" i="4"/>
  <c r="D894" i="4"/>
  <c r="E968" i="4"/>
  <c r="D968" i="4"/>
  <c r="E980" i="4"/>
  <c r="D980" i="4"/>
  <c r="E1022" i="4"/>
  <c r="D1022" i="4"/>
  <c r="E335" i="4"/>
  <c r="D335" i="4"/>
  <c r="E343" i="4"/>
  <c r="D343" i="4"/>
  <c r="E297" i="4"/>
  <c r="D297" i="4"/>
  <c r="E319" i="4"/>
  <c r="D319" i="4"/>
  <c r="E353" i="4"/>
  <c r="D353" i="4"/>
  <c r="E904" i="4"/>
  <c r="D904" i="4"/>
  <c r="E916" i="4"/>
  <c r="D916" i="4"/>
  <c r="E928" i="4"/>
  <c r="D928" i="4"/>
  <c r="E940" i="4"/>
  <c r="D940" i="4"/>
  <c r="E962" i="4"/>
  <c r="D962" i="4"/>
  <c r="E1028" i="4"/>
  <c r="D1028" i="4"/>
  <c r="E1034" i="4"/>
  <c r="D1034" i="4"/>
  <c r="E1052" i="4"/>
  <c r="D1052" i="4"/>
  <c r="D144" i="4"/>
  <c r="D179" i="4"/>
  <c r="D251" i="4"/>
  <c r="D142" i="4"/>
  <c r="D153" i="4"/>
  <c r="E155" i="4"/>
  <c r="D166" i="4"/>
  <c r="D177" i="4"/>
  <c r="D190" i="4"/>
  <c r="D201" i="4"/>
  <c r="E203" i="4"/>
  <c r="D225" i="4"/>
  <c r="E227" i="4"/>
  <c r="D249" i="4"/>
  <c r="D273" i="4"/>
  <c r="E275" i="4"/>
  <c r="D293" i="4"/>
  <c r="E317" i="4"/>
  <c r="D317" i="4"/>
  <c r="E351" i="4"/>
  <c r="D351" i="4"/>
  <c r="E512" i="4"/>
  <c r="E956" i="4"/>
  <c r="D956" i="4"/>
  <c r="E1004" i="4"/>
  <c r="D1004" i="4"/>
  <c r="D192" i="4"/>
  <c r="E325" i="4"/>
  <c r="D325" i="4"/>
  <c r="E359" i="4"/>
  <c r="D359" i="4"/>
  <c r="E367" i="4"/>
  <c r="D367" i="4"/>
  <c r="D446" i="4"/>
  <c r="E446" i="4"/>
  <c r="D462" i="4"/>
  <c r="E462" i="4"/>
  <c r="E309" i="4"/>
  <c r="D309" i="4"/>
  <c r="E327" i="4"/>
  <c r="D327" i="4"/>
  <c r="E974" i="4"/>
  <c r="D974" i="4"/>
  <c r="E1010" i="4"/>
  <c r="D1010" i="4"/>
  <c r="E1016" i="4"/>
  <c r="D1016" i="4"/>
  <c r="E1046" i="4"/>
  <c r="D1046" i="4"/>
  <c r="E341" i="4"/>
  <c r="D341" i="4"/>
  <c r="E410" i="4"/>
  <c r="E422" i="4"/>
  <c r="E434" i="4"/>
  <c r="E1040" i="4"/>
  <c r="D1040" i="4"/>
  <c r="D160" i="4"/>
  <c r="D184" i="4"/>
  <c r="D289" i="4"/>
  <c r="D303" i="4"/>
  <c r="D315" i="4"/>
  <c r="E349" i="4"/>
  <c r="D349" i="4"/>
  <c r="E362" i="4"/>
  <c r="E391" i="4"/>
  <c r="D391" i="4"/>
  <c r="E950" i="4"/>
  <c r="D950" i="4"/>
  <c r="E986" i="4"/>
  <c r="D986" i="4"/>
  <c r="E998" i="4"/>
  <c r="D998" i="4"/>
  <c r="E1064" i="4"/>
  <c r="D1064" i="4"/>
  <c r="D168" i="4"/>
  <c r="E323" i="4"/>
  <c r="D323" i="4"/>
  <c r="E331" i="4"/>
  <c r="D331" i="4"/>
  <c r="E301" i="4"/>
  <c r="D301" i="4"/>
  <c r="E313" i="4"/>
  <c r="D313" i="4"/>
  <c r="E339" i="4"/>
  <c r="D339" i="4"/>
  <c r="E373" i="4"/>
  <c r="D373" i="4"/>
  <c r="E992" i="4"/>
  <c r="D992" i="4"/>
  <c r="D141" i="4"/>
  <c r="D154" i="4"/>
  <c r="D165" i="4"/>
  <c r="D178" i="4"/>
  <c r="D189" i="4"/>
  <c r="D213" i="4"/>
  <c r="D237" i="4"/>
  <c r="D261" i="4"/>
  <c r="D285" i="4"/>
  <c r="D292" i="4"/>
  <c r="E308" i="4"/>
  <c r="E326" i="4"/>
  <c r="E347" i="4"/>
  <c r="D347" i="4"/>
  <c r="E355" i="4"/>
  <c r="D355" i="4"/>
  <c r="E361" i="4"/>
  <c r="D361" i="4"/>
  <c r="E329" i="4"/>
  <c r="D329" i="4"/>
  <c r="E1058" i="4"/>
  <c r="D1058" i="4"/>
  <c r="D150" i="4"/>
  <c r="D174" i="4"/>
  <c r="D290" i="4"/>
  <c r="E337" i="4"/>
  <c r="D337" i="4"/>
  <c r="E350" i="4"/>
  <c r="E371" i="4"/>
  <c r="D371" i="4"/>
  <c r="E379" i="4"/>
  <c r="D379" i="4"/>
  <c r="D494" i="4"/>
  <c r="E494" i="4"/>
  <c r="D510" i="4"/>
  <c r="E510" i="4"/>
  <c r="E796" i="4"/>
  <c r="D796" i="4"/>
  <c r="E718" i="4"/>
  <c r="D718" i="4"/>
  <c r="D365" i="4"/>
  <c r="D377" i="4"/>
  <c r="D389" i="4"/>
  <c r="D456" i="4"/>
  <c r="E456" i="4"/>
  <c r="D474" i="4"/>
  <c r="E474" i="4"/>
  <c r="D363" i="4"/>
  <c r="D375" i="4"/>
  <c r="D387" i="4"/>
  <c r="E488" i="4"/>
  <c r="E552" i="4"/>
  <c r="D552" i="4"/>
  <c r="E564" i="4"/>
  <c r="D564" i="4"/>
  <c r="E576" i="4"/>
  <c r="D576" i="4"/>
  <c r="E588" i="4"/>
  <c r="D588" i="4"/>
  <c r="D634" i="4"/>
  <c r="D470" i="4"/>
  <c r="E470" i="4"/>
  <c r="D486" i="4"/>
  <c r="E486" i="4"/>
  <c r="D385" i="4"/>
  <c r="E536" i="4"/>
  <c r="D450" i="4"/>
  <c r="E450" i="4"/>
  <c r="D534" i="4"/>
  <c r="E534" i="4"/>
  <c r="D383" i="4"/>
  <c r="E466" i="4"/>
  <c r="D480" i="4"/>
  <c r="E480" i="4"/>
  <c r="D498" i="4"/>
  <c r="E498" i="4"/>
  <c r="E550" i="4"/>
  <c r="D550" i="4"/>
  <c r="E562" i="4"/>
  <c r="D562" i="4"/>
  <c r="E574" i="4"/>
  <c r="D574" i="4"/>
  <c r="E586" i="4"/>
  <c r="D586" i="4"/>
  <c r="E598" i="4"/>
  <c r="D598" i="4"/>
  <c r="E632" i="4"/>
  <c r="D632" i="4"/>
  <c r="D682" i="4"/>
  <c r="E548" i="4"/>
  <c r="D548" i="4"/>
  <c r="E560" i="4"/>
  <c r="D560" i="4"/>
  <c r="E572" i="4"/>
  <c r="D572" i="4"/>
  <c r="E584" i="4"/>
  <c r="D584" i="4"/>
  <c r="E596" i="4"/>
  <c r="D596" i="4"/>
  <c r="E646" i="4"/>
  <c r="D646" i="4"/>
  <c r="E680" i="4"/>
  <c r="D680" i="4"/>
  <c r="E504" i="4"/>
  <c r="E528" i="4"/>
  <c r="D730" i="4"/>
  <c r="E735" i="4"/>
  <c r="D735" i="4"/>
  <c r="E454" i="4"/>
  <c r="E478" i="4"/>
  <c r="E502" i="4"/>
  <c r="E526" i="4"/>
  <c r="E546" i="4"/>
  <c r="D546" i="4"/>
  <c r="E558" i="4"/>
  <c r="D558" i="4"/>
  <c r="E570" i="4"/>
  <c r="D570" i="4"/>
  <c r="E582" i="4"/>
  <c r="D582" i="4"/>
  <c r="E594" i="4"/>
  <c r="D594" i="4"/>
  <c r="D610" i="4"/>
  <c r="E694" i="4"/>
  <c r="D694" i="4"/>
  <c r="E728" i="4"/>
  <c r="D728" i="4"/>
  <c r="E608" i="4"/>
  <c r="D608" i="4"/>
  <c r="E522" i="4"/>
  <c r="E544" i="4"/>
  <c r="D544" i="4"/>
  <c r="E556" i="4"/>
  <c r="D556" i="4"/>
  <c r="E568" i="4"/>
  <c r="D568" i="4"/>
  <c r="E580" i="4"/>
  <c r="D580" i="4"/>
  <c r="E592" i="4"/>
  <c r="D592" i="4"/>
  <c r="D658" i="4"/>
  <c r="E622" i="4"/>
  <c r="D622" i="4"/>
  <c r="E656" i="4"/>
  <c r="D656" i="4"/>
  <c r="E748" i="4"/>
  <c r="D748" i="4"/>
  <c r="E518" i="4"/>
  <c r="E542" i="4"/>
  <c r="E554" i="4"/>
  <c r="D554" i="4"/>
  <c r="E566" i="4"/>
  <c r="D566" i="4"/>
  <c r="E578" i="4"/>
  <c r="D578" i="4"/>
  <c r="E590" i="4"/>
  <c r="D590" i="4"/>
  <c r="D706" i="4"/>
  <c r="E670" i="4"/>
  <c r="D670" i="4"/>
  <c r="E704" i="4"/>
  <c r="D704" i="4"/>
  <c r="E757" i="4"/>
  <c r="D757" i="4"/>
  <c r="E767" i="4"/>
  <c r="D767" i="4"/>
  <c r="E794" i="4"/>
  <c r="D794" i="4"/>
  <c r="D604" i="4"/>
  <c r="D628" i="4"/>
  <c r="D652" i="4"/>
  <c r="D676" i="4"/>
  <c r="D700" i="4"/>
  <c r="D724" i="4"/>
  <c r="E733" i="4"/>
  <c r="D733" i="4"/>
  <c r="D772" i="4"/>
  <c r="E770" i="4"/>
  <c r="D770" i="4"/>
  <c r="E829" i="4"/>
  <c r="D829" i="4"/>
  <c r="E741" i="4"/>
  <c r="D741" i="4"/>
  <c r="E780" i="4"/>
  <c r="D780" i="4"/>
  <c r="E853" i="4"/>
  <c r="D853" i="4"/>
  <c r="D879" i="4"/>
  <c r="E746" i="4"/>
  <c r="D746" i="4"/>
  <c r="E805" i="4"/>
  <c r="D805" i="4"/>
  <c r="E877" i="4"/>
  <c r="D877" i="4"/>
  <c r="D616" i="4"/>
  <c r="D640" i="4"/>
  <c r="D664" i="4"/>
  <c r="D688" i="4"/>
  <c r="D712" i="4"/>
  <c r="E756" i="4"/>
  <c r="D756" i="4"/>
  <c r="D614" i="4"/>
  <c r="D638" i="4"/>
  <c r="D662" i="4"/>
  <c r="D686" i="4"/>
  <c r="D710" i="4"/>
  <c r="E781" i="4"/>
  <c r="D781" i="4"/>
  <c r="E818" i="4"/>
  <c r="D818" i="4"/>
  <c r="D740" i="4"/>
  <c r="D751" i="4"/>
  <c r="D764" i="4"/>
  <c r="D775" i="4"/>
  <c r="D788" i="4"/>
  <c r="D799" i="4"/>
  <c r="D812" i="4"/>
  <c r="D823" i="4"/>
  <c r="D847" i="4"/>
  <c r="D871" i="4"/>
  <c r="E893" i="4"/>
  <c r="D738" i="4"/>
  <c r="D762" i="4"/>
  <c r="D786" i="4"/>
  <c r="D810" i="4"/>
  <c r="E908" i="4"/>
  <c r="D908" i="4"/>
  <c r="E920" i="4"/>
  <c r="D920" i="4"/>
  <c r="E932" i="4"/>
  <c r="D932" i="4"/>
  <c r="E944" i="4"/>
  <c r="D944" i="4"/>
  <c r="D791" i="4"/>
  <c r="D804" i="4"/>
  <c r="D815" i="4"/>
  <c r="D828" i="4"/>
  <c r="D839" i="4"/>
  <c r="D863" i="4"/>
  <c r="D887" i="4"/>
  <c r="E952" i="4"/>
  <c r="D952" i="4"/>
  <c r="E958" i="4"/>
  <c r="D958" i="4"/>
  <c r="E964" i="4"/>
  <c r="D964" i="4"/>
  <c r="E970" i="4"/>
  <c r="D970" i="4"/>
  <c r="E976" i="4"/>
  <c r="D976" i="4"/>
  <c r="E982" i="4"/>
  <c r="D982" i="4"/>
  <c r="E988" i="4"/>
  <c r="D988" i="4"/>
  <c r="E994" i="4"/>
  <c r="D994" i="4"/>
  <c r="E1000" i="4"/>
  <c r="D1000" i="4"/>
  <c r="E1006" i="4"/>
  <c r="D1006" i="4"/>
  <c r="E1012" i="4"/>
  <c r="D1012" i="4"/>
  <c r="E1018" i="4"/>
  <c r="D1018" i="4"/>
  <c r="E1024" i="4"/>
  <c r="D1024" i="4"/>
  <c r="E1030" i="4"/>
  <c r="D1030" i="4"/>
  <c r="D754" i="4"/>
  <c r="D765" i="4"/>
  <c r="D778" i="4"/>
  <c r="D789" i="4"/>
  <c r="D802" i="4"/>
  <c r="D813" i="4"/>
  <c r="D826" i="4"/>
  <c r="D837" i="4"/>
  <c r="D861" i="4"/>
  <c r="D885" i="4"/>
  <c r="E902" i="4"/>
  <c r="D902" i="4"/>
  <c r="E914" i="4"/>
  <c r="D914" i="4"/>
  <c r="E926" i="4"/>
  <c r="D926" i="4"/>
  <c r="E938" i="4"/>
  <c r="D938" i="4"/>
  <c r="E900" i="4"/>
  <c r="D900" i="4"/>
  <c r="E912" i="4"/>
  <c r="D912" i="4"/>
  <c r="E924" i="4"/>
  <c r="D924" i="4"/>
  <c r="E936" i="4"/>
  <c r="D936" i="4"/>
  <c r="E948" i="4"/>
  <c r="D948" i="4"/>
  <c r="E954" i="4"/>
  <c r="D954" i="4"/>
  <c r="E960" i="4"/>
  <c r="D960" i="4"/>
  <c r="E966" i="4"/>
  <c r="D966" i="4"/>
  <c r="E972" i="4"/>
  <c r="D972" i="4"/>
  <c r="E978" i="4"/>
  <c r="D978" i="4"/>
  <c r="E984" i="4"/>
  <c r="D984" i="4"/>
  <c r="E990" i="4"/>
  <c r="D990" i="4"/>
  <c r="E996" i="4"/>
  <c r="D996" i="4"/>
  <c r="E1002" i="4"/>
  <c r="D1002" i="4"/>
  <c r="E1008" i="4"/>
  <c r="D1008" i="4"/>
  <c r="E1014" i="4"/>
  <c r="D1014" i="4"/>
  <c r="E1020" i="4"/>
  <c r="D1020" i="4"/>
  <c r="E1026" i="4"/>
  <c r="D1026" i="4"/>
  <c r="E1032" i="4"/>
  <c r="D1032" i="4"/>
  <c r="E1038" i="4"/>
  <c r="D1038" i="4"/>
  <c r="E1044" i="4"/>
  <c r="D1044" i="4"/>
  <c r="E1050" i="4"/>
  <c r="D1050" i="4"/>
  <c r="E1056" i="4"/>
  <c r="D1056" i="4"/>
  <c r="E1062" i="4"/>
  <c r="D1062" i="4"/>
  <c r="E1068" i="4"/>
  <c r="D1068" i="4"/>
  <c r="E910" i="4"/>
  <c r="D910" i="4"/>
  <c r="E922" i="4"/>
  <c r="D922" i="4"/>
  <c r="E934" i="4"/>
  <c r="D934" i="4"/>
  <c r="E946" i="4"/>
  <c r="D946" i="4"/>
  <c r="E1036" i="4"/>
  <c r="D1036" i="4"/>
  <c r="E1042" i="4"/>
  <c r="D1042" i="4"/>
  <c r="E1048" i="4"/>
  <c r="D1048" i="4"/>
  <c r="E1054" i="4"/>
  <c r="D1054" i="4"/>
  <c r="E1060" i="4"/>
  <c r="D1060" i="4"/>
  <c r="E1066" i="4"/>
  <c r="D1066" i="4"/>
  <c r="E906" i="4"/>
  <c r="D906" i="4"/>
  <c r="E918" i="4"/>
  <c r="D918" i="4"/>
  <c r="E930" i="4"/>
  <c r="D930" i="4"/>
  <c r="E942" i="4"/>
  <c r="D942" i="4"/>
  <c r="D951" i="4"/>
  <c r="D953" i="4"/>
  <c r="D955" i="4"/>
  <c r="D957" i="4"/>
  <c r="D959" i="4"/>
  <c r="D961" i="4"/>
  <c r="D963" i="4"/>
  <c r="D965" i="4"/>
  <c r="D967" i="4"/>
  <c r="D969" i="4"/>
  <c r="D971" i="4"/>
  <c r="D973" i="4"/>
  <c r="D975" i="4"/>
  <c r="D977" i="4"/>
  <c r="D979" i="4"/>
  <c r="D981" i="4"/>
  <c r="D983" i="4"/>
  <c r="D985" i="4"/>
  <c r="D987" i="4"/>
  <c r="D989" i="4"/>
  <c r="D991" i="4"/>
  <c r="D993" i="4"/>
  <c r="D995" i="4"/>
  <c r="D997" i="4"/>
  <c r="D999" i="4"/>
  <c r="D1001" i="4"/>
  <c r="D1003" i="4"/>
  <c r="D1005" i="4"/>
  <c r="D1007" i="4"/>
  <c r="D1009" i="4"/>
  <c r="D1011" i="4"/>
  <c r="D1013" i="4"/>
  <c r="D1015" i="4"/>
  <c r="D1017" i="4"/>
  <c r="D1019" i="4"/>
  <c r="D1021" i="4"/>
  <c r="D1023" i="4"/>
  <c r="D1025" i="4"/>
  <c r="D1027" i="4"/>
  <c r="D1029" i="4"/>
  <c r="D1031" i="4"/>
  <c r="D1033" i="4"/>
  <c r="D1035" i="4"/>
  <c r="D1037" i="4"/>
  <c r="D1039" i="4"/>
  <c r="D1041" i="4"/>
  <c r="D1043" i="4"/>
  <c r="D1045" i="4"/>
  <c r="D1047" i="4"/>
  <c r="D1049" i="4"/>
  <c r="D1051" i="4"/>
  <c r="D1053" i="4"/>
  <c r="D1055" i="4"/>
  <c r="D1057" i="4"/>
  <c r="D1059" i="4"/>
  <c r="D1061" i="4"/>
  <c r="D1063" i="4"/>
  <c r="D1065" i="4"/>
  <c r="D1067" i="4"/>
  <c r="D1069" i="4"/>
</calcChain>
</file>

<file path=xl/sharedStrings.xml><?xml version="1.0" encoding="utf-8"?>
<sst xmlns="http://schemas.openxmlformats.org/spreadsheetml/2006/main" count="4409" uniqueCount="606">
  <si>
    <t>Service</t>
  </si>
  <si>
    <t>Nom Prénom</t>
  </si>
  <si>
    <t>Date de naissance</t>
  </si>
  <si>
    <t>Pôle de rattachement</t>
  </si>
  <si>
    <t>Urgence</t>
  </si>
  <si>
    <t>Anesthésie / Chirurgie Transversale</t>
  </si>
  <si>
    <t>Chirurgie</t>
  </si>
  <si>
    <t>Femme‑Mère‑Enfant</t>
  </si>
  <si>
    <t>Médecine et spécialités médicales</t>
  </si>
  <si>
    <t>Médecine Intensive / Réanimation</t>
  </si>
  <si>
    <t>Laboratoire de biologie médicale</t>
  </si>
  <si>
    <t>Transversalités</t>
  </si>
  <si>
    <t>Pharmacie</t>
  </si>
  <si>
    <t>Gérontologie</t>
  </si>
  <si>
    <t>Soins palliatifs</t>
  </si>
  <si>
    <t>Santé mentale</t>
  </si>
  <si>
    <t>Pôle</t>
  </si>
  <si>
    <t>Anesthésie, Médecine Intensive et Réanimation</t>
  </si>
  <si>
    <t>Urgences adultes</t>
  </si>
  <si>
    <t>Urgences pédiatriques</t>
  </si>
  <si>
    <t>SAMU</t>
  </si>
  <si>
    <t>SMUR</t>
  </si>
  <si>
    <t>Anesthésie</t>
  </si>
  <si>
    <t>Bloc opératoire</t>
  </si>
  <si>
    <t>Chirurgie viscérale</t>
  </si>
  <si>
    <t>Chirurgie vasculaire</t>
  </si>
  <si>
    <t>Chirurgie orthopédique</t>
  </si>
  <si>
    <t>Traumatologie</t>
  </si>
  <si>
    <t>Urologie</t>
  </si>
  <si>
    <t>ORL</t>
  </si>
  <si>
    <t>Ophtalmologie</t>
  </si>
  <si>
    <t>Chirurgie plastique</t>
  </si>
  <si>
    <t>Chirurgie ambulatoire</t>
  </si>
  <si>
    <t>Maternité</t>
  </si>
  <si>
    <t>Femme-Mère-Enfant</t>
  </si>
  <si>
    <t>Gynécologie-Obstétrique</t>
  </si>
  <si>
    <t>Néonatalogie</t>
  </si>
  <si>
    <t>Pédiatrie</t>
  </si>
  <si>
    <t>Médecine polyvalente</t>
  </si>
  <si>
    <t>Cardiologie</t>
  </si>
  <si>
    <t>Pneumologie</t>
  </si>
  <si>
    <t>Gastro-entérologie</t>
  </si>
  <si>
    <t>Néphrologie</t>
  </si>
  <si>
    <t>Endocrinologie/Diabétologie</t>
  </si>
  <si>
    <t>Nutrition</t>
  </si>
  <si>
    <t>Oncologie</t>
  </si>
  <si>
    <t>Hématologie</t>
  </si>
  <si>
    <t>Infectiologie</t>
  </si>
  <si>
    <t>Réanimation adulte</t>
  </si>
  <si>
    <t>Réanimation néonatale</t>
  </si>
  <si>
    <t>Radiologie</t>
  </si>
  <si>
    <t>Scanner</t>
  </si>
  <si>
    <t>IRM</t>
  </si>
  <si>
    <t>Consultations externes</t>
  </si>
  <si>
    <t>SSR</t>
  </si>
  <si>
    <t>Rééducation fonctionnelle</t>
  </si>
  <si>
    <t>EHPAD</t>
  </si>
  <si>
    <t>USLD</t>
  </si>
  <si>
    <t>UVA (Alzheimer)</t>
  </si>
  <si>
    <t>Addictologie</t>
  </si>
  <si>
    <t>Alcoologie</t>
  </si>
  <si>
    <t>Psychiatrie adulte</t>
  </si>
  <si>
    <t>Pédopsychiatrie</t>
  </si>
  <si>
    <t>CMP</t>
  </si>
  <si>
    <t>Hôpital de jour</t>
  </si>
  <si>
    <t>CATTP</t>
  </si>
  <si>
    <t>Centre de planning/famille</t>
  </si>
  <si>
    <t>Génétique</t>
  </si>
  <si>
    <t>Centre de dépistage</t>
  </si>
  <si>
    <t>Centre de la douleur</t>
  </si>
  <si>
    <t>Structure douleur chronique</t>
  </si>
  <si>
    <t>Onco-esthétique</t>
  </si>
  <si>
    <t>Éducation thérapeutique</t>
  </si>
  <si>
    <t>Logistique</t>
  </si>
  <si>
    <t>Support</t>
  </si>
  <si>
    <t>Maintenance</t>
  </si>
  <si>
    <t>Cuisine</t>
  </si>
  <si>
    <t>Administration</t>
  </si>
  <si>
    <t>Admission</t>
  </si>
  <si>
    <t>Service social</t>
  </si>
  <si>
    <t>N°</t>
  </si>
  <si>
    <t>sexe</t>
  </si>
  <si>
    <t>IS</t>
  </si>
  <si>
    <t>TG</t>
  </si>
  <si>
    <t>SV</t>
  </si>
  <si>
    <t>HT</t>
  </si>
  <si>
    <t>YU</t>
  </si>
  <si>
    <t>GC</t>
  </si>
  <si>
    <t>KB</t>
  </si>
  <si>
    <t>FP</t>
  </si>
  <si>
    <t>HV</t>
  </si>
  <si>
    <t>GX</t>
  </si>
  <si>
    <t>MW</t>
  </si>
  <si>
    <t>ET</t>
  </si>
  <si>
    <t>MJ</t>
  </si>
  <si>
    <t>UK</t>
  </si>
  <si>
    <t>BP</t>
  </si>
  <si>
    <t>PW</t>
  </si>
  <si>
    <t>LK</t>
  </si>
  <si>
    <t>EU</t>
  </si>
  <si>
    <t>HM</t>
  </si>
  <si>
    <t>WI</t>
  </si>
  <si>
    <t>IQ</t>
  </si>
  <si>
    <t>OL</t>
  </si>
  <si>
    <t>ZJ</t>
  </si>
  <si>
    <t>RU</t>
  </si>
  <si>
    <t>CV</t>
  </si>
  <si>
    <t>OZ</t>
  </si>
  <si>
    <t>DS</t>
  </si>
  <si>
    <t>PP</t>
  </si>
  <si>
    <t>KN</t>
  </si>
  <si>
    <t>LX</t>
  </si>
  <si>
    <t>NJ</t>
  </si>
  <si>
    <t>ME</t>
  </si>
  <si>
    <t>TU</t>
  </si>
  <si>
    <t>MF</t>
  </si>
  <si>
    <t>FC</t>
  </si>
  <si>
    <t>OF</t>
  </si>
  <si>
    <t>FX</t>
  </si>
  <si>
    <t>SZ</t>
  </si>
  <si>
    <t>FN</t>
  </si>
  <si>
    <t>PL</t>
  </si>
  <si>
    <t>XU</t>
  </si>
  <si>
    <t>FG</t>
  </si>
  <si>
    <t>ES</t>
  </si>
  <si>
    <t>DV</t>
  </si>
  <si>
    <t>CQ</t>
  </si>
  <si>
    <t>AZ</t>
  </si>
  <si>
    <t>DJ</t>
  </si>
  <si>
    <t>LH</t>
  </si>
  <si>
    <t>HH</t>
  </si>
  <si>
    <t>FF</t>
  </si>
  <si>
    <t>JT</t>
  </si>
  <si>
    <t>CI</t>
  </si>
  <si>
    <t>NO</t>
  </si>
  <si>
    <t>RQ</t>
  </si>
  <si>
    <t>KE</t>
  </si>
  <si>
    <t>ZD</t>
  </si>
  <si>
    <t>VY</t>
  </si>
  <si>
    <t>BN</t>
  </si>
  <si>
    <t>QP</t>
  </si>
  <si>
    <t>IA</t>
  </si>
  <si>
    <t>LE</t>
  </si>
  <si>
    <t>QS</t>
  </si>
  <si>
    <t>GO</t>
  </si>
  <si>
    <t>ER</t>
  </si>
  <si>
    <t>KT</t>
  </si>
  <si>
    <t>FE</t>
  </si>
  <si>
    <t>SX</t>
  </si>
  <si>
    <t>PG</t>
  </si>
  <si>
    <t>UR</t>
  </si>
  <si>
    <t>MM</t>
  </si>
  <si>
    <t>SW</t>
  </si>
  <si>
    <t>EM</t>
  </si>
  <si>
    <t>AS</t>
  </si>
  <si>
    <t>HN</t>
  </si>
  <si>
    <t>XA</t>
  </si>
  <si>
    <t>FY</t>
  </si>
  <si>
    <t>HK</t>
  </si>
  <si>
    <t>WP</t>
  </si>
  <si>
    <t>IH</t>
  </si>
  <si>
    <t>DD</t>
  </si>
  <si>
    <t>PE</t>
  </si>
  <si>
    <t>OM</t>
  </si>
  <si>
    <t>SF</t>
  </si>
  <si>
    <t>MO</t>
  </si>
  <si>
    <t>NV</t>
  </si>
  <si>
    <t>QQ</t>
  </si>
  <si>
    <t>NX</t>
  </si>
  <si>
    <t>XS</t>
  </si>
  <si>
    <t>ZX</t>
  </si>
  <si>
    <t>IO</t>
  </si>
  <si>
    <t>XF</t>
  </si>
  <si>
    <t>GB</t>
  </si>
  <si>
    <t>NB</t>
  </si>
  <si>
    <t>BD</t>
  </si>
  <si>
    <t>XD</t>
  </si>
  <si>
    <t>RS</t>
  </si>
  <si>
    <t>TO</t>
  </si>
  <si>
    <t>UE</t>
  </si>
  <si>
    <t>CZ</t>
  </si>
  <si>
    <t>MS</t>
  </si>
  <si>
    <t>OU</t>
  </si>
  <si>
    <t>RC</t>
  </si>
  <si>
    <t>HI</t>
  </si>
  <si>
    <t>WY</t>
  </si>
  <si>
    <t>EZ</t>
  </si>
  <si>
    <t>KI</t>
  </si>
  <si>
    <t>EC</t>
  </si>
  <si>
    <t>OE</t>
  </si>
  <si>
    <t>QA</t>
  </si>
  <si>
    <t>YG</t>
  </si>
  <si>
    <t>IE</t>
  </si>
  <si>
    <t>GM</t>
  </si>
  <si>
    <t>YN</t>
  </si>
  <si>
    <t>TW</t>
  </si>
  <si>
    <t>NP</t>
  </si>
  <si>
    <t>AV</t>
  </si>
  <si>
    <t>QY</t>
  </si>
  <si>
    <t>BR</t>
  </si>
  <si>
    <t>IK</t>
  </si>
  <si>
    <t>RT</t>
  </si>
  <si>
    <t>LN</t>
  </si>
  <si>
    <t>HX</t>
  </si>
  <si>
    <t>UT</t>
  </si>
  <si>
    <t>KK</t>
  </si>
  <si>
    <t>FT</t>
  </si>
  <si>
    <t>BS</t>
  </si>
  <si>
    <t>OA</t>
  </si>
  <si>
    <t>CR</t>
  </si>
  <si>
    <t>TC</t>
  </si>
  <si>
    <t>YR</t>
  </si>
  <si>
    <t>QZ</t>
  </si>
  <si>
    <t>LZ</t>
  </si>
  <si>
    <t>SP</t>
  </si>
  <si>
    <t>PT</t>
  </si>
  <si>
    <t>XB</t>
  </si>
  <si>
    <t>NA</t>
  </si>
  <si>
    <t>GN</t>
  </si>
  <si>
    <t>RO</t>
  </si>
  <si>
    <t>YP</t>
  </si>
  <si>
    <t>OJ</t>
  </si>
  <si>
    <t>EN</t>
  </si>
  <si>
    <t>JZ</t>
  </si>
  <si>
    <t>XI</t>
  </si>
  <si>
    <t>SU</t>
  </si>
  <si>
    <t>FO</t>
  </si>
  <si>
    <t>OB</t>
  </si>
  <si>
    <t>RA</t>
  </si>
  <si>
    <t>BY</t>
  </si>
  <si>
    <t>CK</t>
  </si>
  <si>
    <t>KP</t>
  </si>
  <si>
    <t>QO</t>
  </si>
  <si>
    <t>QW</t>
  </si>
  <si>
    <t>XY</t>
  </si>
  <si>
    <t>JS</t>
  </si>
  <si>
    <t>GV</t>
  </si>
  <si>
    <t>AC</t>
  </si>
  <si>
    <t>RG</t>
  </si>
  <si>
    <t>YA</t>
  </si>
  <si>
    <t>IR</t>
  </si>
  <si>
    <t>DW</t>
  </si>
  <si>
    <t>DI</t>
  </si>
  <si>
    <t>NS</t>
  </si>
  <si>
    <t>NU</t>
  </si>
  <si>
    <t>EB</t>
  </si>
  <si>
    <t>AP</t>
  </si>
  <si>
    <t>RR</t>
  </si>
  <si>
    <t>LG</t>
  </si>
  <si>
    <t>FD</t>
  </si>
  <si>
    <t>KR</t>
  </si>
  <si>
    <t>OS</t>
  </si>
  <si>
    <t>VZ</t>
  </si>
  <si>
    <t>PR</t>
  </si>
  <si>
    <t>UD</t>
  </si>
  <si>
    <t>TJ</t>
  </si>
  <si>
    <t>CX</t>
  </si>
  <si>
    <t>GQ</t>
  </si>
  <si>
    <t>BX</t>
  </si>
  <si>
    <t>FW</t>
  </si>
  <si>
    <t>AF</t>
  </si>
  <si>
    <t>XV</t>
  </si>
  <si>
    <t>XL</t>
  </si>
  <si>
    <t>VC</t>
  </si>
  <si>
    <t>ZL</t>
  </si>
  <si>
    <t>QB</t>
  </si>
  <si>
    <t>RY</t>
  </si>
  <si>
    <t>EQ</t>
  </si>
  <si>
    <t>XM</t>
  </si>
  <si>
    <t>XR</t>
  </si>
  <si>
    <t>AG</t>
  </si>
  <si>
    <t>DZ</t>
  </si>
  <si>
    <t>WT</t>
  </si>
  <si>
    <t>HP</t>
  </si>
  <si>
    <t>DX</t>
  </si>
  <si>
    <t>JK</t>
  </si>
  <si>
    <t>QN</t>
  </si>
  <si>
    <t>PM</t>
  </si>
  <si>
    <t>NH</t>
  </si>
  <si>
    <t>LQ</t>
  </si>
  <si>
    <t>ZY</t>
  </si>
  <si>
    <t>UM</t>
  </si>
  <si>
    <t>VX</t>
  </si>
  <si>
    <t>TS</t>
  </si>
  <si>
    <t>PQ</t>
  </si>
  <si>
    <t>DP</t>
  </si>
  <si>
    <t>BG</t>
  </si>
  <si>
    <t>OC</t>
  </si>
  <si>
    <t>DA</t>
  </si>
  <si>
    <t>WW</t>
  </si>
  <si>
    <t>HW</t>
  </si>
  <si>
    <t>OV</t>
  </si>
  <si>
    <t>ZG</t>
  </si>
  <si>
    <t>WS</t>
  </si>
  <si>
    <t>HB</t>
  </si>
  <si>
    <t>VA</t>
  </si>
  <si>
    <t>VL</t>
  </si>
  <si>
    <t>YT</t>
  </si>
  <si>
    <t>DL</t>
  </si>
  <si>
    <t>WL</t>
  </si>
  <si>
    <t>WV</t>
  </si>
  <si>
    <t>OQ</t>
  </si>
  <si>
    <t>YJ</t>
  </si>
  <si>
    <t>YW</t>
  </si>
  <si>
    <t>QD</t>
  </si>
  <si>
    <t>OR</t>
  </si>
  <si>
    <t>EE</t>
  </si>
  <si>
    <t>SC</t>
  </si>
  <si>
    <t>YK</t>
  </si>
  <si>
    <t>VJ</t>
  </si>
  <si>
    <t>BU</t>
  </si>
  <si>
    <t>ON</t>
  </si>
  <si>
    <t>HO</t>
  </si>
  <si>
    <t>NK</t>
  </si>
  <si>
    <t>YL</t>
  </si>
  <si>
    <t>JU</t>
  </si>
  <si>
    <t>RP</t>
  </si>
  <si>
    <t>AX</t>
  </si>
  <si>
    <t>RL</t>
  </si>
  <si>
    <t>WR</t>
  </si>
  <si>
    <t>EX</t>
  </si>
  <si>
    <t>ZZ</t>
  </si>
  <si>
    <t>HF</t>
  </si>
  <si>
    <t>ID</t>
  </si>
  <si>
    <t>ZI</t>
  </si>
  <si>
    <t>XN</t>
  </si>
  <si>
    <t>HQ</t>
  </si>
  <si>
    <t>XC</t>
  </si>
  <si>
    <t>QF</t>
  </si>
  <si>
    <t>JH</t>
  </si>
  <si>
    <t>WM</t>
  </si>
  <si>
    <t>PH</t>
  </si>
  <si>
    <t>YZ</t>
  </si>
  <si>
    <t>TE</t>
  </si>
  <si>
    <t>JY</t>
  </si>
  <si>
    <t>FJ</t>
  </si>
  <si>
    <t>IZ</t>
  </si>
  <si>
    <t>NI</t>
  </si>
  <si>
    <t>OI</t>
  </si>
  <si>
    <t>QL</t>
  </si>
  <si>
    <t>AT</t>
  </si>
  <si>
    <t>TY</t>
  </si>
  <si>
    <t>LC</t>
  </si>
  <si>
    <t>RE</t>
  </si>
  <si>
    <t>LW</t>
  </si>
  <si>
    <t>HC</t>
  </si>
  <si>
    <t>HJ</t>
  </si>
  <si>
    <t>BK</t>
  </si>
  <si>
    <t>GW</t>
  </si>
  <si>
    <t>JI</t>
  </si>
  <si>
    <t>XQ</t>
  </si>
  <si>
    <t>YF</t>
  </si>
  <si>
    <t>JW</t>
  </si>
  <si>
    <t>DM</t>
  </si>
  <si>
    <t>EY</t>
  </si>
  <si>
    <t>DE</t>
  </si>
  <si>
    <t>PF</t>
  </si>
  <si>
    <t>GZ</t>
  </si>
  <si>
    <t>TZ</t>
  </si>
  <si>
    <t>RK</t>
  </si>
  <si>
    <t>FK</t>
  </si>
  <si>
    <t>QG</t>
  </si>
  <si>
    <t>IV</t>
  </si>
  <si>
    <t>VT</t>
  </si>
  <si>
    <t>AQ</t>
  </si>
  <si>
    <t>VF</t>
  </si>
  <si>
    <t>EG</t>
  </si>
  <si>
    <t>AY</t>
  </si>
  <si>
    <t>MV</t>
  </si>
  <si>
    <t>LD</t>
  </si>
  <si>
    <t>SI</t>
  </si>
  <si>
    <t>MC</t>
  </si>
  <si>
    <t>AI</t>
  </si>
  <si>
    <t>JQ</t>
  </si>
  <si>
    <t>CO</t>
  </si>
  <si>
    <t>TP</t>
  </si>
  <si>
    <t>XW</t>
  </si>
  <si>
    <t>BM</t>
  </si>
  <si>
    <t>AA</t>
  </si>
  <si>
    <t>KZ</t>
  </si>
  <si>
    <t>BO</t>
  </si>
  <si>
    <t>ZB</t>
  </si>
  <si>
    <t>ZK</t>
  </si>
  <si>
    <t>LA</t>
  </si>
  <si>
    <t>MK</t>
  </si>
  <si>
    <t>PD</t>
  </si>
  <si>
    <t>OG</t>
  </si>
  <si>
    <t>CD</t>
  </si>
  <si>
    <t>WZ</t>
  </si>
  <si>
    <t>MA</t>
  </si>
  <si>
    <t>MD</t>
  </si>
  <si>
    <t>UI</t>
  </si>
  <si>
    <t>BT</t>
  </si>
  <si>
    <t>TH</t>
  </si>
  <si>
    <t>NC</t>
  </si>
  <si>
    <t>PO</t>
  </si>
  <si>
    <t>VO</t>
  </si>
  <si>
    <t>TQ</t>
  </si>
  <si>
    <t>IL</t>
  </si>
  <si>
    <t>KU</t>
  </si>
  <si>
    <t>PJ</t>
  </si>
  <si>
    <t>VM</t>
  </si>
  <si>
    <t>UF</t>
  </si>
  <si>
    <t>LO</t>
  </si>
  <si>
    <t>UW</t>
  </si>
  <si>
    <t>LJ</t>
  </si>
  <si>
    <t>DH</t>
  </si>
  <si>
    <t>EL</t>
  </si>
  <si>
    <t>MP</t>
  </si>
  <si>
    <t>YX</t>
  </si>
  <si>
    <t>KF</t>
  </si>
  <si>
    <t>ZN</t>
  </si>
  <si>
    <t>MN</t>
  </si>
  <si>
    <t>KX</t>
  </si>
  <si>
    <t>LT</t>
  </si>
  <si>
    <t>XX</t>
  </si>
  <si>
    <t>PA</t>
  </si>
  <si>
    <t>MX</t>
  </si>
  <si>
    <t>MZ</t>
  </si>
  <si>
    <t>TX</t>
  </si>
  <si>
    <t>FS</t>
  </si>
  <si>
    <t>LR</t>
  </si>
  <si>
    <t>TB</t>
  </si>
  <si>
    <t>JM</t>
  </si>
  <si>
    <t>FA</t>
  </si>
  <si>
    <t>YS</t>
  </si>
  <si>
    <t>IW</t>
  </si>
  <si>
    <t>AL</t>
  </si>
  <si>
    <t>UC</t>
  </si>
  <si>
    <t>KD</t>
  </si>
  <si>
    <t>YM</t>
  </si>
  <si>
    <t>MH</t>
  </si>
  <si>
    <t>JD</t>
  </si>
  <si>
    <t>QI</t>
  </si>
  <si>
    <t>IN</t>
  </si>
  <si>
    <t>JF</t>
  </si>
  <si>
    <t>YE</t>
  </si>
  <si>
    <t>KJ</t>
  </si>
  <si>
    <t>JX</t>
  </si>
  <si>
    <t>KW</t>
  </si>
  <si>
    <t>WX</t>
  </si>
  <si>
    <t>KM</t>
  </si>
  <si>
    <t>VG</t>
  </si>
  <si>
    <t>LF</t>
  </si>
  <si>
    <t>WC</t>
  </si>
  <si>
    <t>KO</t>
  </si>
  <si>
    <t>YY</t>
  </si>
  <si>
    <t>ZO</t>
  </si>
  <si>
    <t>VP</t>
  </si>
  <si>
    <t>TL</t>
  </si>
  <si>
    <t>KY</t>
  </si>
  <si>
    <t>JE</t>
  </si>
  <si>
    <t>JN</t>
  </si>
  <si>
    <t>UG</t>
  </si>
  <si>
    <t>ZA</t>
  </si>
  <si>
    <t>TV</t>
  </si>
  <si>
    <t>GA</t>
  </si>
  <si>
    <t>RH</t>
  </si>
  <si>
    <t>KG</t>
  </si>
  <si>
    <t>HG</t>
  </si>
  <si>
    <t>QJ</t>
  </si>
  <si>
    <t>IU</t>
  </si>
  <si>
    <t>CG</t>
  </si>
  <si>
    <t>PI</t>
  </si>
  <si>
    <t>XG</t>
  </si>
  <si>
    <t>YD</t>
  </si>
  <si>
    <t>DO</t>
  </si>
  <si>
    <t>CB</t>
  </si>
  <si>
    <t>QE</t>
  </si>
  <si>
    <t>BW</t>
  </si>
  <si>
    <t>CN</t>
  </si>
  <si>
    <t>SS</t>
  </si>
  <si>
    <t>GT</t>
  </si>
  <si>
    <t>BZ</t>
  </si>
  <si>
    <t>ZQ</t>
  </si>
  <si>
    <t>XT</t>
  </si>
  <si>
    <t>ST</t>
  </si>
  <si>
    <t>AH</t>
  </si>
  <si>
    <t>BV</t>
  </si>
  <si>
    <t>WF</t>
  </si>
  <si>
    <t>AD</t>
  </si>
  <si>
    <t>CC</t>
  </si>
  <si>
    <t>MI</t>
  </si>
  <si>
    <t>HU</t>
  </si>
  <si>
    <t>PN</t>
  </si>
  <si>
    <t>VD</t>
  </si>
  <si>
    <t>KS</t>
  </si>
  <si>
    <t>ZU</t>
  </si>
  <si>
    <t>JO</t>
  </si>
  <si>
    <t>UP</t>
  </si>
  <si>
    <t>WG</t>
  </si>
  <si>
    <t>SJ</t>
  </si>
  <si>
    <t>ZV</t>
  </si>
  <si>
    <t>WD</t>
  </si>
  <si>
    <t>GH</t>
  </si>
  <si>
    <t>JC</t>
  </si>
  <si>
    <t>PY</t>
  </si>
  <si>
    <t>GE</t>
  </si>
  <si>
    <t>US</t>
  </si>
  <si>
    <t>TF</t>
  </si>
  <si>
    <t>EA</t>
  </si>
  <si>
    <t>GF</t>
  </si>
  <si>
    <t>HD</t>
  </si>
  <si>
    <t>MR</t>
  </si>
  <si>
    <t>IX</t>
  </si>
  <si>
    <t>EK</t>
  </si>
  <si>
    <t>YV</t>
  </si>
  <si>
    <t>SG</t>
  </si>
  <si>
    <t>GL</t>
  </si>
  <si>
    <t>NR</t>
  </si>
  <si>
    <t>HA</t>
  </si>
  <si>
    <t>XH</t>
  </si>
  <si>
    <t>DC</t>
  </si>
  <si>
    <t>VW</t>
  </si>
  <si>
    <t>WU</t>
  </si>
  <si>
    <t>EI</t>
  </si>
  <si>
    <t>SM</t>
  </si>
  <si>
    <t>WK</t>
  </si>
  <si>
    <t>UV</t>
  </si>
  <si>
    <t>IJ</t>
  </si>
  <si>
    <t>YQ</t>
  </si>
  <si>
    <t>SA</t>
  </si>
  <si>
    <t>EO</t>
  </si>
  <si>
    <t>MT</t>
  </si>
  <si>
    <t>PV</t>
  </si>
  <si>
    <t>DG</t>
  </si>
  <si>
    <t>IC</t>
  </si>
  <si>
    <t>SH</t>
  </si>
  <si>
    <t>HE</t>
  </si>
  <si>
    <t>XO</t>
  </si>
  <si>
    <t>LI</t>
  </si>
  <si>
    <t>QM</t>
  </si>
  <si>
    <t>KA</t>
  </si>
  <si>
    <t>ZF</t>
  </si>
  <si>
    <t>CJ</t>
  </si>
  <si>
    <t>AJ</t>
  </si>
  <si>
    <t>BI</t>
  </si>
  <si>
    <t>ZT</t>
  </si>
  <si>
    <t>YB</t>
  </si>
  <si>
    <t>SB</t>
  </si>
  <si>
    <t>NL</t>
  </si>
  <si>
    <t>VH</t>
  </si>
  <si>
    <t>JV</t>
  </si>
  <si>
    <t>VI</t>
  </si>
  <si>
    <t>OK</t>
  </si>
  <si>
    <t>GY</t>
  </si>
  <si>
    <t>QC</t>
  </si>
  <si>
    <t>LU</t>
  </si>
  <si>
    <t>SO</t>
  </si>
  <si>
    <t>OP</t>
  </si>
  <si>
    <t>VS</t>
  </si>
  <si>
    <t>HL</t>
  </si>
  <si>
    <t>PB</t>
  </si>
  <si>
    <t>FI</t>
  </si>
  <si>
    <t>SD</t>
  </si>
  <si>
    <t>QX</t>
  </si>
  <si>
    <t>AM</t>
  </si>
  <si>
    <t>FQ</t>
  </si>
  <si>
    <t>GI</t>
  </si>
  <si>
    <t>IP</t>
  </si>
  <si>
    <t>RB</t>
  </si>
  <si>
    <t>CA</t>
  </si>
  <si>
    <t>QK</t>
  </si>
  <si>
    <t>QU</t>
  </si>
  <si>
    <t>LS</t>
  </si>
  <si>
    <t>PC</t>
  </si>
  <si>
    <t>RV</t>
  </si>
  <si>
    <t>HS</t>
  </si>
  <si>
    <t>MY</t>
  </si>
  <si>
    <t>UX</t>
  </si>
  <si>
    <t>CL</t>
  </si>
  <si>
    <t>RD</t>
  </si>
  <si>
    <t>ZH</t>
  </si>
  <si>
    <t>PK</t>
  </si>
  <si>
    <t>SQ</t>
  </si>
  <si>
    <t>ZM</t>
  </si>
  <si>
    <t>OY</t>
  </si>
  <si>
    <t>WJ</t>
  </si>
  <si>
    <t>WE</t>
  </si>
  <si>
    <t>LY</t>
  </si>
  <si>
    <t>DK</t>
  </si>
  <si>
    <t>RJ</t>
  </si>
  <si>
    <t>TR</t>
  </si>
  <si>
    <t>EV</t>
  </si>
  <si>
    <t>FM</t>
  </si>
  <si>
    <t>DN</t>
  </si>
  <si>
    <t>QH</t>
  </si>
  <si>
    <t>DB</t>
  </si>
  <si>
    <t>JR</t>
  </si>
  <si>
    <t>UO</t>
  </si>
  <si>
    <t>ED</t>
  </si>
  <si>
    <t>RM</t>
  </si>
  <si>
    <t>JG</t>
  </si>
  <si>
    <t>NT</t>
  </si>
  <si>
    <t>AR</t>
  </si>
  <si>
    <t>IT</t>
  </si>
  <si>
    <t>UJ</t>
  </si>
  <si>
    <t>LL</t>
  </si>
  <si>
    <t>GK</t>
  </si>
  <si>
    <t>CS</t>
  </si>
  <si>
    <t>JP</t>
  </si>
  <si>
    <t>VR</t>
  </si>
  <si>
    <t>WA</t>
  </si>
  <si>
    <t>KH</t>
  </si>
  <si>
    <t>F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</si>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</sst>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4AFB1-D0F6-414F-AB8D-3E122034A0A6}">
  <dimension ref="B4:F1069"/>
  <sheetViews>
    <sheetView tabSelected="1" topLeftCell="A4" workbookViewId="0">
      <selection activeCell="C6" sqref="C6"/>
    </sheetView>
  </sheetViews>
  <sheetFormatPr baseColWidth="10" defaultRowHeight="14.4" x14ac:dyDescent="0.3"/>
  <cols>
    <col min="2" max="2" width="11.77734375" bestFit="1" customWidth="1"/>
    <col min="3" max="3" width="22.77734375" customWidth="1"/>
    <col min="4" max="4" width="29.6640625" bestFit="1" customWidth="1"/>
    <col min="5" max="5" width="15.6640625" bestFit="1" customWidth="1"/>
  </cols>
  <sheetData>
    <row r="4" spans="2:6" x14ac:dyDescent="0.3">
      <c r="B4" t="s">
        <v>1</v>
      </c>
      <c r="C4" t="s">
        <v>0</v>
      </c>
      <c r="D4" t="s">
        <v>16</v>
      </c>
      <c r="E4" t="s">
        <v>2</v>
      </c>
      <c r="F4" t="s">
        <v>81</v>
      </c>
    </row>
    <row r="5" spans="2:6" x14ac:dyDescent="0.3">
      <c r="B5" t="s">
        <v>82</v>
      </c>
      <c r="C5" t="s">
        <v>47</v>
      </c>
      <c r="D5" t="s">
        <v>8</v>
      </c>
      <c r="E5" s="3">
        <v>30707</v>
      </c>
      <c r="F5" t="s">
        <v>604</v>
      </c>
    </row>
    <row r="6" spans="2:6" x14ac:dyDescent="0.3">
      <c r="B6" t="s">
        <v>83</v>
      </c>
      <c r="C6" t="s">
        <v>36</v>
      </c>
      <c r="D6" t="s">
        <v>34</v>
      </c>
      <c r="E6" s="3">
        <v>28041</v>
      </c>
      <c r="F6" t="s">
        <v>604</v>
      </c>
    </row>
    <row r="7" spans="2:6" x14ac:dyDescent="0.3">
      <c r="B7" t="s">
        <v>84</v>
      </c>
      <c r="C7" t="s">
        <v>29</v>
      </c>
      <c r="D7" t="s">
        <v>6</v>
      </c>
      <c r="E7" s="3">
        <v>28024</v>
      </c>
      <c r="F7" t="s">
        <v>604</v>
      </c>
    </row>
    <row r="8" spans="2:6" x14ac:dyDescent="0.3">
      <c r="B8" t="s">
        <v>85</v>
      </c>
      <c r="C8" t="s">
        <v>20</v>
      </c>
      <c r="D8" t="s">
        <v>4</v>
      </c>
      <c r="E8" s="3">
        <v>36721</v>
      </c>
      <c r="F8" t="s">
        <v>605</v>
      </c>
    </row>
    <row r="9" spans="2:6" x14ac:dyDescent="0.3">
      <c r="B9" t="s">
        <v>86</v>
      </c>
      <c r="C9" t="s">
        <v>51</v>
      </c>
      <c r="D9" t="s">
        <v>11</v>
      </c>
      <c r="E9" s="3">
        <v>35067</v>
      </c>
      <c r="F9" t="s">
        <v>604</v>
      </c>
    </row>
    <row r="10" spans="2:6" x14ac:dyDescent="0.3">
      <c r="B10" t="s">
        <v>87</v>
      </c>
      <c r="C10" t="s">
        <v>21</v>
      </c>
      <c r="D10" t="s">
        <v>4</v>
      </c>
      <c r="E10" s="3">
        <v>22262</v>
      </c>
      <c r="F10" t="s">
        <v>604</v>
      </c>
    </row>
    <row r="11" spans="2:6" x14ac:dyDescent="0.3">
      <c r="B11" t="s">
        <v>88</v>
      </c>
      <c r="C11" t="s">
        <v>32</v>
      </c>
      <c r="D11" t="s">
        <v>6</v>
      </c>
      <c r="E11" s="3">
        <v>34924</v>
      </c>
      <c r="F11" t="s">
        <v>605</v>
      </c>
    </row>
    <row r="12" spans="2:6" x14ac:dyDescent="0.3">
      <c r="B12" t="s">
        <v>89</v>
      </c>
      <c r="C12" t="s">
        <v>50</v>
      </c>
      <c r="D12" t="s">
        <v>11</v>
      </c>
      <c r="E12" s="3">
        <v>33839</v>
      </c>
      <c r="F12" t="s">
        <v>604</v>
      </c>
    </row>
    <row r="13" spans="2:6" x14ac:dyDescent="0.3">
      <c r="B13" t="s">
        <v>90</v>
      </c>
      <c r="C13" t="s">
        <v>30</v>
      </c>
      <c r="D13" t="s">
        <v>6</v>
      </c>
      <c r="E13" s="3">
        <v>31253</v>
      </c>
      <c r="F13" t="s">
        <v>604</v>
      </c>
    </row>
    <row r="14" spans="2:6" x14ac:dyDescent="0.3">
      <c r="B14" t="s">
        <v>91</v>
      </c>
      <c r="C14" t="s">
        <v>35</v>
      </c>
      <c r="D14" t="s">
        <v>34</v>
      </c>
      <c r="E14" s="3">
        <v>28758</v>
      </c>
      <c r="F14" t="s">
        <v>605</v>
      </c>
    </row>
    <row r="15" spans="2:6" x14ac:dyDescent="0.3">
      <c r="B15" t="s">
        <v>92</v>
      </c>
      <c r="C15" t="s">
        <v>24</v>
      </c>
      <c r="D15" t="s">
        <v>6</v>
      </c>
      <c r="E15" s="3">
        <v>24513</v>
      </c>
      <c r="F15" t="s">
        <v>604</v>
      </c>
    </row>
    <row r="16" spans="2:6" x14ac:dyDescent="0.3">
      <c r="B16" t="s">
        <v>93</v>
      </c>
      <c r="C16" t="s">
        <v>37</v>
      </c>
      <c r="D16" t="s">
        <v>34</v>
      </c>
      <c r="E16" s="3">
        <v>31611</v>
      </c>
      <c r="F16" t="s">
        <v>604</v>
      </c>
    </row>
    <row r="17" spans="2:6" x14ac:dyDescent="0.3">
      <c r="B17" t="s">
        <v>94</v>
      </c>
      <c r="C17" t="s">
        <v>76</v>
      </c>
      <c r="D17" t="s">
        <v>74</v>
      </c>
      <c r="E17" s="3">
        <v>28797</v>
      </c>
      <c r="F17" t="s">
        <v>605</v>
      </c>
    </row>
    <row r="18" spans="2:6" x14ac:dyDescent="0.3">
      <c r="B18" t="s">
        <v>95</v>
      </c>
      <c r="C18" t="s">
        <v>63</v>
      </c>
      <c r="D18" t="s">
        <v>15</v>
      </c>
      <c r="E18" s="3">
        <v>23847</v>
      </c>
      <c r="F18" t="s">
        <v>604</v>
      </c>
    </row>
    <row r="19" spans="2:6" x14ac:dyDescent="0.3">
      <c r="B19" t="s">
        <v>96</v>
      </c>
      <c r="C19" t="s">
        <v>21</v>
      </c>
      <c r="D19" t="s">
        <v>4</v>
      </c>
      <c r="E19" s="3">
        <v>30104</v>
      </c>
      <c r="F19" t="s">
        <v>604</v>
      </c>
    </row>
    <row r="20" spans="2:6" x14ac:dyDescent="0.3">
      <c r="B20" t="s">
        <v>97</v>
      </c>
      <c r="C20" t="s">
        <v>77</v>
      </c>
      <c r="D20" t="s">
        <v>74</v>
      </c>
      <c r="E20" s="3">
        <v>24789</v>
      </c>
      <c r="F20" t="s">
        <v>605</v>
      </c>
    </row>
    <row r="21" spans="2:6" x14ac:dyDescent="0.3">
      <c r="B21" t="s">
        <v>98</v>
      </c>
      <c r="C21" t="s">
        <v>54</v>
      </c>
      <c r="D21" t="s">
        <v>13</v>
      </c>
      <c r="E21" s="3">
        <v>28854</v>
      </c>
      <c r="F21" t="s">
        <v>604</v>
      </c>
    </row>
    <row r="22" spans="2:6" x14ac:dyDescent="0.3">
      <c r="B22" t="s">
        <v>99</v>
      </c>
      <c r="C22" t="s">
        <v>12</v>
      </c>
      <c r="D22" t="s">
        <v>11</v>
      </c>
      <c r="E22" s="3">
        <v>28608</v>
      </c>
      <c r="F22" t="s">
        <v>605</v>
      </c>
    </row>
    <row r="23" spans="2:6" x14ac:dyDescent="0.3">
      <c r="B23" t="s">
        <v>100</v>
      </c>
      <c r="C23" t="s">
        <v>66</v>
      </c>
      <c r="D23" t="s">
        <v>11</v>
      </c>
      <c r="E23" s="3">
        <v>36570</v>
      </c>
      <c r="F23" t="s">
        <v>604</v>
      </c>
    </row>
    <row r="24" spans="2:6" x14ac:dyDescent="0.3">
      <c r="B24" t="s">
        <v>101</v>
      </c>
      <c r="C24" t="s">
        <v>57</v>
      </c>
      <c r="D24" t="s">
        <v>13</v>
      </c>
      <c r="E24" s="3">
        <v>38068</v>
      </c>
      <c r="F24" t="s">
        <v>604</v>
      </c>
    </row>
    <row r="25" spans="2:6" x14ac:dyDescent="0.3">
      <c r="B25" t="s">
        <v>102</v>
      </c>
      <c r="C25" t="s">
        <v>49</v>
      </c>
      <c r="D25" t="s">
        <v>9</v>
      </c>
      <c r="E25" s="3">
        <v>27307</v>
      </c>
      <c r="F25" t="s">
        <v>605</v>
      </c>
    </row>
    <row r="26" spans="2:6" x14ac:dyDescent="0.3">
      <c r="B26" t="s">
        <v>103</v>
      </c>
      <c r="C26" t="s">
        <v>21</v>
      </c>
      <c r="D26" t="s">
        <v>4</v>
      </c>
      <c r="E26" s="3">
        <v>25398</v>
      </c>
      <c r="F26" t="s">
        <v>604</v>
      </c>
    </row>
    <row r="27" spans="2:6" x14ac:dyDescent="0.3">
      <c r="B27" t="s">
        <v>104</v>
      </c>
      <c r="C27" t="s">
        <v>73</v>
      </c>
      <c r="D27" t="s">
        <v>74</v>
      </c>
      <c r="E27" s="3">
        <v>35937</v>
      </c>
      <c r="F27" t="s">
        <v>605</v>
      </c>
    </row>
    <row r="28" spans="2:6" x14ac:dyDescent="0.3">
      <c r="B28" t="s">
        <v>105</v>
      </c>
      <c r="C28" t="s">
        <v>56</v>
      </c>
      <c r="D28" t="s">
        <v>13</v>
      </c>
      <c r="E28" s="3">
        <v>34671</v>
      </c>
      <c r="F28" t="s">
        <v>604</v>
      </c>
    </row>
    <row r="29" spans="2:6" x14ac:dyDescent="0.3">
      <c r="B29" t="s">
        <v>106</v>
      </c>
      <c r="C29" t="s">
        <v>10</v>
      </c>
      <c r="D29" t="s">
        <v>11</v>
      </c>
      <c r="E29" s="3">
        <v>37972</v>
      </c>
      <c r="F29" t="s">
        <v>605</v>
      </c>
    </row>
    <row r="30" spans="2:6" x14ac:dyDescent="0.3">
      <c r="B30" t="s">
        <v>107</v>
      </c>
      <c r="C30" t="s">
        <v>63</v>
      </c>
      <c r="D30" t="s">
        <v>15</v>
      </c>
      <c r="E30" s="3">
        <v>23852</v>
      </c>
      <c r="F30" t="s">
        <v>604</v>
      </c>
    </row>
    <row r="31" spans="2:6" x14ac:dyDescent="0.3">
      <c r="B31" t="s">
        <v>108</v>
      </c>
      <c r="C31" t="s">
        <v>33</v>
      </c>
      <c r="D31" t="s">
        <v>34</v>
      </c>
      <c r="E31" s="3">
        <v>26145</v>
      </c>
      <c r="F31" t="s">
        <v>604</v>
      </c>
    </row>
    <row r="32" spans="2:6" x14ac:dyDescent="0.3">
      <c r="B32" t="s">
        <v>109</v>
      </c>
      <c r="C32" t="s">
        <v>18</v>
      </c>
      <c r="D32" t="s">
        <v>4</v>
      </c>
      <c r="E32" s="3">
        <v>27876</v>
      </c>
      <c r="F32" t="s">
        <v>604</v>
      </c>
    </row>
    <row r="33" spans="2:6" x14ac:dyDescent="0.3">
      <c r="B33" t="s">
        <v>110</v>
      </c>
      <c r="C33" t="s">
        <v>29</v>
      </c>
      <c r="D33" t="s">
        <v>6</v>
      </c>
      <c r="E33" s="3">
        <v>33911</v>
      </c>
      <c r="F33" t="s">
        <v>605</v>
      </c>
    </row>
    <row r="34" spans="2:6" x14ac:dyDescent="0.3">
      <c r="B34" t="s">
        <v>111</v>
      </c>
      <c r="C34" t="s">
        <v>50</v>
      </c>
      <c r="D34" t="s">
        <v>11</v>
      </c>
      <c r="E34" s="3">
        <v>36083</v>
      </c>
      <c r="F34" t="s">
        <v>604</v>
      </c>
    </row>
    <row r="35" spans="2:6" x14ac:dyDescent="0.3">
      <c r="B35" t="s">
        <v>112</v>
      </c>
      <c r="C35" t="s">
        <v>38</v>
      </c>
      <c r="D35" t="s">
        <v>8</v>
      </c>
      <c r="E35" s="3">
        <v>37700</v>
      </c>
      <c r="F35" t="s">
        <v>604</v>
      </c>
    </row>
    <row r="36" spans="2:6" x14ac:dyDescent="0.3">
      <c r="B36" t="s">
        <v>113</v>
      </c>
      <c r="C36" t="s">
        <v>50</v>
      </c>
      <c r="D36" t="s">
        <v>11</v>
      </c>
      <c r="E36" s="3">
        <v>30453</v>
      </c>
      <c r="F36" t="s">
        <v>605</v>
      </c>
    </row>
    <row r="37" spans="2:6" x14ac:dyDescent="0.3">
      <c r="B37" t="s">
        <v>114</v>
      </c>
      <c r="C37" t="s">
        <v>58</v>
      </c>
      <c r="D37" t="s">
        <v>13</v>
      </c>
      <c r="E37" s="3">
        <v>27598</v>
      </c>
      <c r="F37" t="s">
        <v>605</v>
      </c>
    </row>
    <row r="38" spans="2:6" x14ac:dyDescent="0.3">
      <c r="B38" t="s">
        <v>115</v>
      </c>
      <c r="C38" t="s">
        <v>65</v>
      </c>
      <c r="D38" t="s">
        <v>15</v>
      </c>
      <c r="E38" s="3">
        <v>29582</v>
      </c>
      <c r="F38" t="s">
        <v>604</v>
      </c>
    </row>
    <row r="39" spans="2:6" x14ac:dyDescent="0.3">
      <c r="B39" t="s">
        <v>116</v>
      </c>
      <c r="C39" t="s">
        <v>72</v>
      </c>
      <c r="D39" t="s">
        <v>11</v>
      </c>
      <c r="E39" s="3">
        <v>25800</v>
      </c>
      <c r="F39" t="s">
        <v>604</v>
      </c>
    </row>
    <row r="40" spans="2:6" x14ac:dyDescent="0.3">
      <c r="B40" t="s">
        <v>117</v>
      </c>
      <c r="C40" t="s">
        <v>33</v>
      </c>
      <c r="D40" t="s">
        <v>34</v>
      </c>
      <c r="E40" s="3">
        <v>26481</v>
      </c>
      <c r="F40" t="s">
        <v>605</v>
      </c>
    </row>
    <row r="41" spans="2:6" x14ac:dyDescent="0.3">
      <c r="B41" t="s">
        <v>118</v>
      </c>
      <c r="C41" t="s">
        <v>25</v>
      </c>
      <c r="D41" t="s">
        <v>6</v>
      </c>
      <c r="E41" s="3">
        <v>26060</v>
      </c>
      <c r="F41" t="s">
        <v>604</v>
      </c>
    </row>
    <row r="42" spans="2:6" x14ac:dyDescent="0.3">
      <c r="B42" t="s">
        <v>113</v>
      </c>
      <c r="C42" t="s">
        <v>25</v>
      </c>
      <c r="D42" t="s">
        <v>6</v>
      </c>
      <c r="E42" s="3">
        <v>23570</v>
      </c>
      <c r="F42" t="s">
        <v>605</v>
      </c>
    </row>
    <row r="43" spans="2:6" x14ac:dyDescent="0.3">
      <c r="B43" t="s">
        <v>119</v>
      </c>
      <c r="C43" t="s">
        <v>26</v>
      </c>
      <c r="D43" t="s">
        <v>6</v>
      </c>
      <c r="E43" s="3">
        <v>25655</v>
      </c>
      <c r="F43" t="s">
        <v>605</v>
      </c>
    </row>
    <row r="44" spans="2:6" x14ac:dyDescent="0.3">
      <c r="B44" t="s">
        <v>112</v>
      </c>
      <c r="C44" t="s">
        <v>77</v>
      </c>
      <c r="D44" t="s">
        <v>74</v>
      </c>
      <c r="E44" s="3">
        <v>25589</v>
      </c>
      <c r="F44" t="s">
        <v>604</v>
      </c>
    </row>
    <row r="45" spans="2:6" x14ac:dyDescent="0.3">
      <c r="B45" t="s">
        <v>120</v>
      </c>
      <c r="C45" t="s">
        <v>56</v>
      </c>
      <c r="D45" t="s">
        <v>13</v>
      </c>
      <c r="E45" s="3">
        <v>37544</v>
      </c>
      <c r="F45" t="s">
        <v>605</v>
      </c>
    </row>
    <row r="46" spans="2:6" x14ac:dyDescent="0.3">
      <c r="B46" t="s">
        <v>121</v>
      </c>
      <c r="C46" t="s">
        <v>52</v>
      </c>
      <c r="D46" t="s">
        <v>11</v>
      </c>
      <c r="E46" s="3">
        <v>27713</v>
      </c>
      <c r="F46" t="s">
        <v>605</v>
      </c>
    </row>
    <row r="47" spans="2:6" x14ac:dyDescent="0.3">
      <c r="B47" t="s">
        <v>122</v>
      </c>
      <c r="C47" t="s">
        <v>36</v>
      </c>
      <c r="D47" t="s">
        <v>34</v>
      </c>
      <c r="E47" s="3">
        <v>35928</v>
      </c>
      <c r="F47" t="s">
        <v>605</v>
      </c>
    </row>
    <row r="48" spans="2:6" x14ac:dyDescent="0.3">
      <c r="B48" t="s">
        <v>123</v>
      </c>
      <c r="C48" t="s">
        <v>47</v>
      </c>
      <c r="D48" t="s">
        <v>8</v>
      </c>
      <c r="E48" s="3">
        <v>23783</v>
      </c>
      <c r="F48" t="s">
        <v>605</v>
      </c>
    </row>
    <row r="49" spans="2:6" x14ac:dyDescent="0.3">
      <c r="B49" t="s">
        <v>118</v>
      </c>
      <c r="C49" t="s">
        <v>49</v>
      </c>
      <c r="D49" t="s">
        <v>9</v>
      </c>
      <c r="E49" s="3">
        <v>33240</v>
      </c>
      <c r="F49" t="s">
        <v>604</v>
      </c>
    </row>
    <row r="50" spans="2:6" x14ac:dyDescent="0.3">
      <c r="B50" t="s">
        <v>124</v>
      </c>
      <c r="C50" t="s">
        <v>63</v>
      </c>
      <c r="D50" t="s">
        <v>15</v>
      </c>
      <c r="E50" s="3">
        <v>27842</v>
      </c>
      <c r="F50" t="s">
        <v>605</v>
      </c>
    </row>
    <row r="51" spans="2:6" x14ac:dyDescent="0.3">
      <c r="B51" t="s">
        <v>125</v>
      </c>
      <c r="C51" t="s">
        <v>54</v>
      </c>
      <c r="D51" t="s">
        <v>13</v>
      </c>
      <c r="E51" s="3">
        <v>38424</v>
      </c>
      <c r="F51" t="s">
        <v>605</v>
      </c>
    </row>
    <row r="52" spans="2:6" x14ac:dyDescent="0.3">
      <c r="B52" t="s">
        <v>126</v>
      </c>
      <c r="C52" t="s">
        <v>60</v>
      </c>
      <c r="D52" t="s">
        <v>8</v>
      </c>
      <c r="E52" s="3">
        <v>38841</v>
      </c>
      <c r="F52" t="s">
        <v>604</v>
      </c>
    </row>
    <row r="53" spans="2:6" x14ac:dyDescent="0.3">
      <c r="B53" t="s">
        <v>127</v>
      </c>
      <c r="C53" t="s">
        <v>33</v>
      </c>
      <c r="D53" t="s">
        <v>34</v>
      </c>
      <c r="E53" s="3">
        <v>29758</v>
      </c>
      <c r="F53" t="s">
        <v>605</v>
      </c>
    </row>
    <row r="54" spans="2:6" x14ac:dyDescent="0.3">
      <c r="B54" t="s">
        <v>128</v>
      </c>
      <c r="C54" t="s">
        <v>39</v>
      </c>
      <c r="D54" t="s">
        <v>8</v>
      </c>
      <c r="E54" s="3">
        <v>25041</v>
      </c>
      <c r="F54" t="s">
        <v>605</v>
      </c>
    </row>
    <row r="55" spans="2:6" x14ac:dyDescent="0.3">
      <c r="B55" t="s">
        <v>129</v>
      </c>
      <c r="C55" t="s">
        <v>77</v>
      </c>
      <c r="D55" t="s">
        <v>74</v>
      </c>
      <c r="E55" s="3">
        <v>28002</v>
      </c>
      <c r="F55" t="s">
        <v>604</v>
      </c>
    </row>
    <row r="56" spans="2:6" x14ac:dyDescent="0.3">
      <c r="B56" t="s">
        <v>130</v>
      </c>
      <c r="C56" t="s">
        <v>22</v>
      </c>
      <c r="D56" t="s">
        <v>5</v>
      </c>
      <c r="E56" s="3">
        <v>35364</v>
      </c>
      <c r="F56" t="s">
        <v>604</v>
      </c>
    </row>
    <row r="57" spans="2:6" x14ac:dyDescent="0.3">
      <c r="B57" t="s">
        <v>131</v>
      </c>
      <c r="C57" t="s">
        <v>20</v>
      </c>
      <c r="D57" t="s">
        <v>4</v>
      </c>
      <c r="E57" s="3">
        <v>25423</v>
      </c>
      <c r="F57" t="s">
        <v>604</v>
      </c>
    </row>
    <row r="58" spans="2:6" x14ac:dyDescent="0.3">
      <c r="B58" t="s">
        <v>132</v>
      </c>
      <c r="C58" t="s">
        <v>79</v>
      </c>
      <c r="D58" t="s">
        <v>74</v>
      </c>
      <c r="E58" s="3">
        <v>31580</v>
      </c>
      <c r="F58" t="s">
        <v>605</v>
      </c>
    </row>
    <row r="59" spans="2:6" x14ac:dyDescent="0.3">
      <c r="B59" t="s">
        <v>133</v>
      </c>
      <c r="C59" t="s">
        <v>25</v>
      </c>
      <c r="D59" t="s">
        <v>6</v>
      </c>
      <c r="E59" s="3">
        <v>28202</v>
      </c>
      <c r="F59" t="s">
        <v>604</v>
      </c>
    </row>
    <row r="60" spans="2:6" x14ac:dyDescent="0.3">
      <c r="B60" t="s">
        <v>134</v>
      </c>
      <c r="C60" t="s">
        <v>67</v>
      </c>
      <c r="D60" t="s">
        <v>11</v>
      </c>
      <c r="E60" s="3">
        <v>31627</v>
      </c>
      <c r="F60" t="s">
        <v>605</v>
      </c>
    </row>
    <row r="61" spans="2:6" x14ac:dyDescent="0.3">
      <c r="B61" t="s">
        <v>135</v>
      </c>
      <c r="C61" t="s">
        <v>29</v>
      </c>
      <c r="D61" t="s">
        <v>6</v>
      </c>
      <c r="E61" s="3">
        <v>34585</v>
      </c>
      <c r="F61" t="s">
        <v>604</v>
      </c>
    </row>
    <row r="62" spans="2:6" x14ac:dyDescent="0.3">
      <c r="B62" t="s">
        <v>136</v>
      </c>
      <c r="C62" t="s">
        <v>14</v>
      </c>
      <c r="D62" t="s">
        <v>8</v>
      </c>
      <c r="E62" s="3">
        <v>31127</v>
      </c>
      <c r="F62" t="s">
        <v>605</v>
      </c>
    </row>
    <row r="63" spans="2:6" x14ac:dyDescent="0.3">
      <c r="B63" t="s">
        <v>137</v>
      </c>
      <c r="C63" t="s">
        <v>25</v>
      </c>
      <c r="D63" t="s">
        <v>6</v>
      </c>
      <c r="E63" s="3">
        <v>36240</v>
      </c>
      <c r="F63" t="s">
        <v>604</v>
      </c>
    </row>
    <row r="64" spans="2:6" x14ac:dyDescent="0.3">
      <c r="B64" t="s">
        <v>138</v>
      </c>
      <c r="C64" t="s">
        <v>61</v>
      </c>
      <c r="D64" t="s">
        <v>15</v>
      </c>
      <c r="E64" s="3">
        <v>35054</v>
      </c>
      <c r="F64" t="s">
        <v>605</v>
      </c>
    </row>
    <row r="65" spans="2:6" x14ac:dyDescent="0.3">
      <c r="B65" t="s">
        <v>139</v>
      </c>
      <c r="C65" t="s">
        <v>64</v>
      </c>
      <c r="D65" t="s">
        <v>15</v>
      </c>
      <c r="E65" s="3">
        <v>36327</v>
      </c>
      <c r="F65" t="s">
        <v>604</v>
      </c>
    </row>
    <row r="66" spans="2:6" x14ac:dyDescent="0.3">
      <c r="B66" t="s">
        <v>140</v>
      </c>
      <c r="C66" t="s">
        <v>35</v>
      </c>
      <c r="D66" t="s">
        <v>34</v>
      </c>
      <c r="E66" s="3">
        <v>30402</v>
      </c>
      <c r="F66" t="s">
        <v>605</v>
      </c>
    </row>
    <row r="67" spans="2:6" x14ac:dyDescent="0.3">
      <c r="B67" t="s">
        <v>141</v>
      </c>
      <c r="C67" t="s">
        <v>20</v>
      </c>
      <c r="D67" t="s">
        <v>4</v>
      </c>
      <c r="E67" s="3">
        <v>26530</v>
      </c>
      <c r="F67" t="s">
        <v>605</v>
      </c>
    </row>
    <row r="68" spans="2:6" x14ac:dyDescent="0.3">
      <c r="B68" t="s">
        <v>142</v>
      </c>
      <c r="C68" t="s">
        <v>71</v>
      </c>
      <c r="D68" t="s">
        <v>11</v>
      </c>
      <c r="E68" s="3">
        <v>31145</v>
      </c>
      <c r="F68" t="s">
        <v>605</v>
      </c>
    </row>
    <row r="69" spans="2:6" x14ac:dyDescent="0.3">
      <c r="B69" t="s">
        <v>143</v>
      </c>
      <c r="C69" t="s">
        <v>42</v>
      </c>
      <c r="D69" t="s">
        <v>8</v>
      </c>
      <c r="E69" s="3">
        <v>25893</v>
      </c>
      <c r="F69" t="s">
        <v>604</v>
      </c>
    </row>
    <row r="70" spans="2:6" x14ac:dyDescent="0.3">
      <c r="B70" t="s">
        <v>144</v>
      </c>
      <c r="C70" t="s">
        <v>76</v>
      </c>
      <c r="D70" t="s">
        <v>74</v>
      </c>
      <c r="E70" s="3">
        <v>27869</v>
      </c>
      <c r="F70" t="s">
        <v>605</v>
      </c>
    </row>
    <row r="71" spans="2:6" x14ac:dyDescent="0.3">
      <c r="B71" t="s">
        <v>145</v>
      </c>
      <c r="C71" t="s">
        <v>72</v>
      </c>
      <c r="D71" t="s">
        <v>11</v>
      </c>
      <c r="E71" s="3">
        <v>29149</v>
      </c>
      <c r="F71" t="s">
        <v>605</v>
      </c>
    </row>
    <row r="72" spans="2:6" x14ac:dyDescent="0.3">
      <c r="B72" t="s">
        <v>146</v>
      </c>
      <c r="C72" t="s">
        <v>19</v>
      </c>
      <c r="D72" t="s">
        <v>4</v>
      </c>
      <c r="E72" s="3">
        <v>28019</v>
      </c>
      <c r="F72" t="s">
        <v>604</v>
      </c>
    </row>
    <row r="73" spans="2:6" x14ac:dyDescent="0.3">
      <c r="B73" t="s">
        <v>147</v>
      </c>
      <c r="C73" t="s">
        <v>61</v>
      </c>
      <c r="D73" t="s">
        <v>15</v>
      </c>
      <c r="E73" s="3">
        <v>36079</v>
      </c>
      <c r="F73" t="s">
        <v>604</v>
      </c>
    </row>
    <row r="74" spans="2:6" x14ac:dyDescent="0.3">
      <c r="B74" t="s">
        <v>148</v>
      </c>
      <c r="C74" t="s">
        <v>75</v>
      </c>
      <c r="D74" t="s">
        <v>74</v>
      </c>
      <c r="E74" s="3">
        <v>28839</v>
      </c>
      <c r="F74" t="s">
        <v>605</v>
      </c>
    </row>
    <row r="75" spans="2:6" x14ac:dyDescent="0.3">
      <c r="B75" t="s">
        <v>149</v>
      </c>
      <c r="C75" t="s">
        <v>50</v>
      </c>
      <c r="D75" t="s">
        <v>11</v>
      </c>
      <c r="E75" s="3">
        <v>36907</v>
      </c>
      <c r="F75" t="s">
        <v>605</v>
      </c>
    </row>
    <row r="76" spans="2:6" x14ac:dyDescent="0.3">
      <c r="B76" t="s">
        <v>150</v>
      </c>
      <c r="C76" t="s">
        <v>42</v>
      </c>
      <c r="D76" t="s">
        <v>8</v>
      </c>
      <c r="E76" s="3">
        <v>24160</v>
      </c>
      <c r="F76" t="s">
        <v>604</v>
      </c>
    </row>
    <row r="77" spans="2:6" x14ac:dyDescent="0.3">
      <c r="B77" t="s">
        <v>151</v>
      </c>
      <c r="C77" t="s">
        <v>23</v>
      </c>
      <c r="D77" t="s">
        <v>5</v>
      </c>
      <c r="E77" s="3">
        <v>28050</v>
      </c>
      <c r="F77" t="s">
        <v>604</v>
      </c>
    </row>
    <row r="78" spans="2:6" x14ac:dyDescent="0.3">
      <c r="B78" t="s">
        <v>152</v>
      </c>
      <c r="C78" t="s">
        <v>71</v>
      </c>
      <c r="D78" t="s">
        <v>11</v>
      </c>
      <c r="E78" s="3">
        <v>24454</v>
      </c>
      <c r="F78" t="s">
        <v>605</v>
      </c>
    </row>
    <row r="79" spans="2:6" x14ac:dyDescent="0.3">
      <c r="B79" t="s">
        <v>153</v>
      </c>
      <c r="C79" t="s">
        <v>29</v>
      </c>
      <c r="D79" t="s">
        <v>6</v>
      </c>
      <c r="E79" s="3">
        <v>33231</v>
      </c>
      <c r="F79" t="s">
        <v>605</v>
      </c>
    </row>
    <row r="80" spans="2:6" x14ac:dyDescent="0.3">
      <c r="B80" t="s">
        <v>154</v>
      </c>
      <c r="C80" t="s">
        <v>37</v>
      </c>
      <c r="D80" t="s">
        <v>34</v>
      </c>
      <c r="E80" s="3">
        <v>24601</v>
      </c>
      <c r="F80" t="s">
        <v>605</v>
      </c>
    </row>
    <row r="81" spans="2:6" x14ac:dyDescent="0.3">
      <c r="B81" t="s">
        <v>155</v>
      </c>
      <c r="C81" t="s">
        <v>32</v>
      </c>
      <c r="D81" t="s">
        <v>6</v>
      </c>
      <c r="E81" s="3">
        <v>30200</v>
      </c>
      <c r="F81" t="s">
        <v>605</v>
      </c>
    </row>
    <row r="82" spans="2:6" x14ac:dyDescent="0.3">
      <c r="B82" t="s">
        <v>156</v>
      </c>
      <c r="C82" t="s">
        <v>56</v>
      </c>
      <c r="D82" t="s">
        <v>13</v>
      </c>
      <c r="E82" s="3">
        <v>22339</v>
      </c>
      <c r="F82" t="s">
        <v>604</v>
      </c>
    </row>
    <row r="83" spans="2:6" x14ac:dyDescent="0.3">
      <c r="B83" t="s">
        <v>142</v>
      </c>
      <c r="C83" t="s">
        <v>59</v>
      </c>
      <c r="D83" t="s">
        <v>8</v>
      </c>
      <c r="E83" s="3">
        <v>34203</v>
      </c>
      <c r="F83" t="s">
        <v>605</v>
      </c>
    </row>
    <row r="84" spans="2:6" x14ac:dyDescent="0.3">
      <c r="B84" t="s">
        <v>157</v>
      </c>
      <c r="C84" t="s">
        <v>49</v>
      </c>
      <c r="D84" t="s">
        <v>9</v>
      </c>
      <c r="E84" s="3">
        <v>34714</v>
      </c>
      <c r="F84" t="s">
        <v>604</v>
      </c>
    </row>
    <row r="85" spans="2:6" x14ac:dyDescent="0.3">
      <c r="B85" t="s">
        <v>158</v>
      </c>
      <c r="C85" t="s">
        <v>67</v>
      </c>
      <c r="D85" t="s">
        <v>11</v>
      </c>
      <c r="E85" s="3">
        <v>28969</v>
      </c>
      <c r="F85" t="s">
        <v>605</v>
      </c>
    </row>
    <row r="86" spans="2:6" x14ac:dyDescent="0.3">
      <c r="B86" t="s">
        <v>159</v>
      </c>
      <c r="C86" t="s">
        <v>38</v>
      </c>
      <c r="D86" t="s">
        <v>8</v>
      </c>
      <c r="E86" s="3">
        <v>38208</v>
      </c>
      <c r="F86" t="s">
        <v>605</v>
      </c>
    </row>
    <row r="87" spans="2:6" x14ac:dyDescent="0.3">
      <c r="B87" t="s">
        <v>160</v>
      </c>
      <c r="C87" t="s">
        <v>18</v>
      </c>
      <c r="D87" t="s">
        <v>4</v>
      </c>
      <c r="E87" s="3">
        <v>38670</v>
      </c>
      <c r="F87" t="s">
        <v>604</v>
      </c>
    </row>
    <row r="88" spans="2:6" x14ac:dyDescent="0.3">
      <c r="B88" t="s">
        <v>161</v>
      </c>
      <c r="C88" t="s">
        <v>28</v>
      </c>
      <c r="D88" t="s">
        <v>6</v>
      </c>
      <c r="E88" s="3">
        <v>32575</v>
      </c>
      <c r="F88" t="s">
        <v>605</v>
      </c>
    </row>
    <row r="89" spans="2:6" x14ac:dyDescent="0.3">
      <c r="B89" t="s">
        <v>162</v>
      </c>
      <c r="C89" t="s">
        <v>71</v>
      </c>
      <c r="D89" t="s">
        <v>11</v>
      </c>
      <c r="E89" s="3">
        <v>28161</v>
      </c>
      <c r="F89" t="s">
        <v>604</v>
      </c>
    </row>
    <row r="90" spans="2:6" x14ac:dyDescent="0.3">
      <c r="B90" t="s">
        <v>163</v>
      </c>
      <c r="C90" t="s">
        <v>68</v>
      </c>
      <c r="D90" t="s">
        <v>11</v>
      </c>
      <c r="E90" s="3">
        <v>28438</v>
      </c>
      <c r="F90" t="s">
        <v>605</v>
      </c>
    </row>
    <row r="91" spans="2:6" x14ac:dyDescent="0.3">
      <c r="B91" t="s">
        <v>164</v>
      </c>
      <c r="C91" t="s">
        <v>69</v>
      </c>
      <c r="D91" t="s">
        <v>11</v>
      </c>
      <c r="E91" s="3">
        <v>27737</v>
      </c>
      <c r="F91" t="s">
        <v>605</v>
      </c>
    </row>
    <row r="92" spans="2:6" x14ac:dyDescent="0.3">
      <c r="B92" t="s">
        <v>165</v>
      </c>
      <c r="C92" t="s">
        <v>45</v>
      </c>
      <c r="D92" t="s">
        <v>8</v>
      </c>
      <c r="E92" s="3">
        <v>38662</v>
      </c>
      <c r="F92" t="s">
        <v>604</v>
      </c>
    </row>
    <row r="93" spans="2:6" x14ac:dyDescent="0.3">
      <c r="B93" t="s">
        <v>166</v>
      </c>
      <c r="C93" t="s">
        <v>45</v>
      </c>
      <c r="D93" t="s">
        <v>8</v>
      </c>
      <c r="E93" s="3">
        <v>26130</v>
      </c>
      <c r="F93" t="s">
        <v>604</v>
      </c>
    </row>
    <row r="94" spans="2:6" x14ac:dyDescent="0.3">
      <c r="B94" t="s">
        <v>167</v>
      </c>
      <c r="C94" t="s">
        <v>40</v>
      </c>
      <c r="D94" t="s">
        <v>8</v>
      </c>
      <c r="E94" s="3">
        <v>26848</v>
      </c>
      <c r="F94" t="s">
        <v>604</v>
      </c>
    </row>
    <row r="95" spans="2:6" x14ac:dyDescent="0.3">
      <c r="B95" t="s">
        <v>168</v>
      </c>
      <c r="C95" t="s">
        <v>73</v>
      </c>
      <c r="D95" t="s">
        <v>74</v>
      </c>
      <c r="E95" s="3">
        <v>35578</v>
      </c>
      <c r="F95" t="s">
        <v>605</v>
      </c>
    </row>
    <row r="96" spans="2:6" x14ac:dyDescent="0.3">
      <c r="B96" t="s">
        <v>169</v>
      </c>
      <c r="C96" t="s">
        <v>14</v>
      </c>
      <c r="D96" t="s">
        <v>8</v>
      </c>
      <c r="E96" s="3">
        <v>28255</v>
      </c>
      <c r="F96" t="s">
        <v>605</v>
      </c>
    </row>
    <row r="97" spans="2:6" x14ac:dyDescent="0.3">
      <c r="B97" t="s">
        <v>170</v>
      </c>
      <c r="C97" t="s">
        <v>26</v>
      </c>
      <c r="D97" t="s">
        <v>6</v>
      </c>
      <c r="E97" s="3">
        <v>27035</v>
      </c>
      <c r="F97" t="s">
        <v>605</v>
      </c>
    </row>
    <row r="98" spans="2:6" x14ac:dyDescent="0.3">
      <c r="B98" t="s">
        <v>122</v>
      </c>
      <c r="C98" t="s">
        <v>22</v>
      </c>
      <c r="D98" t="s">
        <v>5</v>
      </c>
      <c r="E98" s="3">
        <v>29364</v>
      </c>
      <c r="F98" t="s">
        <v>605</v>
      </c>
    </row>
    <row r="99" spans="2:6" x14ac:dyDescent="0.3">
      <c r="B99" t="s">
        <v>171</v>
      </c>
      <c r="C99" t="s">
        <v>55</v>
      </c>
      <c r="D99" t="s">
        <v>11</v>
      </c>
      <c r="E99" s="3">
        <v>27155</v>
      </c>
      <c r="F99" t="s">
        <v>604</v>
      </c>
    </row>
    <row r="100" spans="2:6" x14ac:dyDescent="0.3">
      <c r="B100" t="s">
        <v>172</v>
      </c>
      <c r="C100" t="s">
        <v>24</v>
      </c>
      <c r="D100" t="s">
        <v>6</v>
      </c>
      <c r="E100" s="3">
        <v>22153</v>
      </c>
      <c r="F100" t="s">
        <v>605</v>
      </c>
    </row>
    <row r="101" spans="2:6" x14ac:dyDescent="0.3">
      <c r="B101" t="s">
        <v>173</v>
      </c>
      <c r="C101" t="s">
        <v>44</v>
      </c>
      <c r="D101" t="s">
        <v>8</v>
      </c>
      <c r="E101" s="3">
        <v>37897</v>
      </c>
      <c r="F101" t="s">
        <v>604</v>
      </c>
    </row>
    <row r="102" spans="2:6" x14ac:dyDescent="0.3">
      <c r="B102" t="s">
        <v>174</v>
      </c>
      <c r="C102" t="s">
        <v>36</v>
      </c>
      <c r="D102" t="s">
        <v>34</v>
      </c>
      <c r="E102" s="3">
        <v>34381</v>
      </c>
      <c r="F102" t="s">
        <v>605</v>
      </c>
    </row>
    <row r="103" spans="2:6" x14ac:dyDescent="0.3">
      <c r="B103" t="s">
        <v>175</v>
      </c>
      <c r="C103" t="s">
        <v>22</v>
      </c>
      <c r="D103" t="s">
        <v>5</v>
      </c>
      <c r="E103" s="3">
        <v>34657</v>
      </c>
      <c r="F103" t="s">
        <v>604</v>
      </c>
    </row>
    <row r="104" spans="2:6" x14ac:dyDescent="0.3">
      <c r="B104" t="s">
        <v>176</v>
      </c>
      <c r="C104" t="s">
        <v>67</v>
      </c>
      <c r="D104" t="s">
        <v>11</v>
      </c>
      <c r="E104" s="3">
        <v>34990</v>
      </c>
      <c r="F104" t="s">
        <v>604</v>
      </c>
    </row>
    <row r="105" spans="2:6" x14ac:dyDescent="0.3">
      <c r="B105" t="s">
        <v>177</v>
      </c>
      <c r="C105" t="s">
        <v>78</v>
      </c>
      <c r="D105" t="s">
        <v>74</v>
      </c>
      <c r="E105" s="3">
        <v>34977</v>
      </c>
      <c r="F105" t="s">
        <v>605</v>
      </c>
    </row>
    <row r="106" spans="2:6" x14ac:dyDescent="0.3">
      <c r="B106" t="s">
        <v>178</v>
      </c>
      <c r="C106" t="s">
        <v>40</v>
      </c>
      <c r="D106" t="s">
        <v>8</v>
      </c>
      <c r="E106" s="3">
        <v>34917</v>
      </c>
      <c r="F106" t="s">
        <v>604</v>
      </c>
    </row>
    <row r="107" spans="2:6" x14ac:dyDescent="0.3">
      <c r="B107" t="s">
        <v>179</v>
      </c>
      <c r="C107" t="s">
        <v>18</v>
      </c>
      <c r="D107" t="s">
        <v>4</v>
      </c>
      <c r="E107" s="3">
        <v>33135</v>
      </c>
      <c r="F107" t="s">
        <v>604</v>
      </c>
    </row>
    <row r="108" spans="2:6" x14ac:dyDescent="0.3">
      <c r="B108" t="s">
        <v>180</v>
      </c>
      <c r="C108" t="s">
        <v>23</v>
      </c>
      <c r="D108" t="s">
        <v>5</v>
      </c>
      <c r="E108" s="3">
        <v>22194</v>
      </c>
      <c r="F108" t="s">
        <v>604</v>
      </c>
    </row>
    <row r="109" spans="2:6" x14ac:dyDescent="0.3">
      <c r="B109" t="s">
        <v>181</v>
      </c>
      <c r="C109" t="s">
        <v>44</v>
      </c>
      <c r="D109" t="s">
        <v>8</v>
      </c>
      <c r="E109" s="3">
        <v>24470</v>
      </c>
      <c r="F109" t="s">
        <v>605</v>
      </c>
    </row>
    <row r="110" spans="2:6" x14ac:dyDescent="0.3">
      <c r="B110" t="s">
        <v>182</v>
      </c>
      <c r="C110" t="s">
        <v>51</v>
      </c>
      <c r="D110" t="s">
        <v>11</v>
      </c>
      <c r="E110" s="3">
        <v>35942</v>
      </c>
      <c r="F110" t="s">
        <v>605</v>
      </c>
    </row>
    <row r="111" spans="2:6" x14ac:dyDescent="0.3">
      <c r="B111" t="s">
        <v>183</v>
      </c>
      <c r="C111" t="s">
        <v>29</v>
      </c>
      <c r="D111" t="s">
        <v>6</v>
      </c>
      <c r="E111" s="3">
        <v>33416</v>
      </c>
      <c r="F111" t="s">
        <v>605</v>
      </c>
    </row>
    <row r="112" spans="2:6" x14ac:dyDescent="0.3">
      <c r="B112" t="s">
        <v>184</v>
      </c>
      <c r="C112" t="s">
        <v>56</v>
      </c>
      <c r="D112" t="s">
        <v>13</v>
      </c>
      <c r="E112" s="3">
        <v>38669</v>
      </c>
      <c r="F112" t="s">
        <v>605</v>
      </c>
    </row>
    <row r="113" spans="2:6" x14ac:dyDescent="0.3">
      <c r="B113" t="s">
        <v>185</v>
      </c>
      <c r="C113" t="s">
        <v>41</v>
      </c>
      <c r="D113" t="s">
        <v>8</v>
      </c>
      <c r="E113" s="3">
        <v>32586</v>
      </c>
      <c r="F113" t="s">
        <v>604</v>
      </c>
    </row>
    <row r="114" spans="2:6" x14ac:dyDescent="0.3">
      <c r="B114" t="s">
        <v>96</v>
      </c>
      <c r="C114" t="s">
        <v>23</v>
      </c>
      <c r="D114" t="s">
        <v>5</v>
      </c>
      <c r="E114" s="3">
        <v>31066</v>
      </c>
      <c r="F114" t="s">
        <v>604</v>
      </c>
    </row>
    <row r="115" spans="2:6" x14ac:dyDescent="0.3">
      <c r="B115" t="s">
        <v>186</v>
      </c>
      <c r="C115" t="s">
        <v>38</v>
      </c>
      <c r="D115" t="s">
        <v>8</v>
      </c>
      <c r="E115" s="3">
        <v>25133</v>
      </c>
      <c r="F115" t="s">
        <v>604</v>
      </c>
    </row>
    <row r="116" spans="2:6" x14ac:dyDescent="0.3">
      <c r="B116" t="s">
        <v>187</v>
      </c>
      <c r="C116" t="s">
        <v>53</v>
      </c>
      <c r="D116" t="s">
        <v>11</v>
      </c>
      <c r="E116" s="3">
        <v>30743</v>
      </c>
      <c r="F116" t="s">
        <v>605</v>
      </c>
    </row>
    <row r="117" spans="2:6" x14ac:dyDescent="0.3">
      <c r="B117" t="s">
        <v>188</v>
      </c>
      <c r="C117" t="s">
        <v>23</v>
      </c>
      <c r="D117" t="s">
        <v>5</v>
      </c>
      <c r="E117" s="3">
        <v>36256</v>
      </c>
      <c r="F117" t="s">
        <v>605</v>
      </c>
    </row>
    <row r="118" spans="2:6" x14ac:dyDescent="0.3">
      <c r="B118" t="s">
        <v>189</v>
      </c>
      <c r="C118" t="s">
        <v>50</v>
      </c>
      <c r="D118" t="s">
        <v>11</v>
      </c>
      <c r="E118" s="3">
        <v>28891</v>
      </c>
      <c r="F118" t="s">
        <v>604</v>
      </c>
    </row>
    <row r="119" spans="2:6" x14ac:dyDescent="0.3">
      <c r="B119" t="s">
        <v>190</v>
      </c>
      <c r="C119" t="s">
        <v>14</v>
      </c>
      <c r="D119" t="s">
        <v>8</v>
      </c>
      <c r="E119" s="3">
        <v>36110</v>
      </c>
      <c r="F119" t="s">
        <v>604</v>
      </c>
    </row>
    <row r="120" spans="2:6" x14ac:dyDescent="0.3">
      <c r="B120" t="s">
        <v>191</v>
      </c>
      <c r="C120" t="s">
        <v>73</v>
      </c>
      <c r="D120" t="s">
        <v>74</v>
      </c>
      <c r="E120" s="3">
        <v>25660</v>
      </c>
      <c r="F120" t="s">
        <v>604</v>
      </c>
    </row>
    <row r="121" spans="2:6" x14ac:dyDescent="0.3">
      <c r="B121" t="s">
        <v>192</v>
      </c>
      <c r="C121" t="s">
        <v>42</v>
      </c>
      <c r="D121" t="s">
        <v>8</v>
      </c>
      <c r="E121" s="3">
        <v>25057</v>
      </c>
      <c r="F121" t="s">
        <v>604</v>
      </c>
    </row>
    <row r="122" spans="2:6" x14ac:dyDescent="0.3">
      <c r="B122" t="s">
        <v>193</v>
      </c>
      <c r="C122" t="s">
        <v>28</v>
      </c>
      <c r="D122" t="s">
        <v>6</v>
      </c>
      <c r="E122" s="3">
        <v>22348</v>
      </c>
      <c r="F122" t="s">
        <v>604</v>
      </c>
    </row>
    <row r="123" spans="2:6" x14ac:dyDescent="0.3">
      <c r="B123" t="s">
        <v>194</v>
      </c>
      <c r="C123" t="s">
        <v>40</v>
      </c>
      <c r="D123" t="s">
        <v>8</v>
      </c>
      <c r="E123" s="3">
        <v>32685</v>
      </c>
      <c r="F123" t="s">
        <v>605</v>
      </c>
    </row>
    <row r="124" spans="2:6" x14ac:dyDescent="0.3">
      <c r="B124" t="s">
        <v>195</v>
      </c>
      <c r="C124" t="s">
        <v>70</v>
      </c>
      <c r="D124" t="s">
        <v>11</v>
      </c>
      <c r="E124" s="3">
        <v>25243</v>
      </c>
      <c r="F124" t="s">
        <v>604</v>
      </c>
    </row>
    <row r="125" spans="2:6" x14ac:dyDescent="0.3">
      <c r="B125" t="s">
        <v>196</v>
      </c>
      <c r="C125" t="s">
        <v>32</v>
      </c>
      <c r="D125" t="s">
        <v>6</v>
      </c>
      <c r="E125" s="3">
        <v>35121</v>
      </c>
      <c r="F125" t="s">
        <v>604</v>
      </c>
    </row>
    <row r="126" spans="2:6" x14ac:dyDescent="0.3">
      <c r="B126" t="s">
        <v>197</v>
      </c>
      <c r="C126" t="s">
        <v>47</v>
      </c>
      <c r="D126" t="s">
        <v>8</v>
      </c>
      <c r="E126" s="3">
        <v>24839</v>
      </c>
      <c r="F126" t="s">
        <v>604</v>
      </c>
    </row>
    <row r="127" spans="2:6" x14ac:dyDescent="0.3">
      <c r="B127" t="s">
        <v>198</v>
      </c>
      <c r="C127" t="s">
        <v>71</v>
      </c>
      <c r="D127" t="s">
        <v>11</v>
      </c>
      <c r="E127" s="3">
        <v>26489</v>
      </c>
      <c r="F127" t="s">
        <v>604</v>
      </c>
    </row>
    <row r="128" spans="2:6" x14ac:dyDescent="0.3">
      <c r="B128" t="s">
        <v>199</v>
      </c>
      <c r="C128" t="s">
        <v>38</v>
      </c>
      <c r="D128" t="s">
        <v>8</v>
      </c>
      <c r="E128" s="3">
        <v>28454</v>
      </c>
      <c r="F128" t="s">
        <v>605</v>
      </c>
    </row>
    <row r="129" spans="2:6" x14ac:dyDescent="0.3">
      <c r="B129" t="s">
        <v>199</v>
      </c>
      <c r="C129" t="s">
        <v>32</v>
      </c>
      <c r="D129" t="s">
        <v>6</v>
      </c>
      <c r="E129" s="3">
        <v>29376</v>
      </c>
      <c r="F129" t="s">
        <v>605</v>
      </c>
    </row>
    <row r="130" spans="2:6" x14ac:dyDescent="0.3">
      <c r="B130" t="s">
        <v>200</v>
      </c>
      <c r="C130" t="s">
        <v>27</v>
      </c>
      <c r="D130" t="s">
        <v>6</v>
      </c>
      <c r="E130" s="3">
        <v>35581</v>
      </c>
      <c r="F130" t="s">
        <v>605</v>
      </c>
    </row>
    <row r="131" spans="2:6" x14ac:dyDescent="0.3">
      <c r="B131" t="s">
        <v>201</v>
      </c>
      <c r="C131" t="s">
        <v>46</v>
      </c>
      <c r="D131" t="s">
        <v>8</v>
      </c>
      <c r="E131" s="3">
        <v>30654</v>
      </c>
      <c r="F131" t="s">
        <v>604</v>
      </c>
    </row>
    <row r="132" spans="2:6" x14ac:dyDescent="0.3">
      <c r="B132" t="s">
        <v>91</v>
      </c>
      <c r="C132" t="s">
        <v>26</v>
      </c>
      <c r="D132" t="s">
        <v>6</v>
      </c>
      <c r="E132" s="3">
        <v>30343</v>
      </c>
      <c r="F132" t="s">
        <v>605</v>
      </c>
    </row>
    <row r="133" spans="2:6" x14ac:dyDescent="0.3">
      <c r="B133" t="s">
        <v>202</v>
      </c>
      <c r="C133" t="s">
        <v>20</v>
      </c>
      <c r="D133" t="s">
        <v>4</v>
      </c>
      <c r="E133" s="3">
        <v>25197</v>
      </c>
      <c r="F133" t="s">
        <v>604</v>
      </c>
    </row>
    <row r="134" spans="2:6" x14ac:dyDescent="0.3">
      <c r="B134" t="s">
        <v>145</v>
      </c>
      <c r="C134" t="s">
        <v>10</v>
      </c>
      <c r="D134" t="s">
        <v>11</v>
      </c>
      <c r="E134" s="3">
        <v>23448</v>
      </c>
      <c r="F134" t="s">
        <v>605</v>
      </c>
    </row>
    <row r="135" spans="2:6" x14ac:dyDescent="0.3">
      <c r="B135" t="s">
        <v>168</v>
      </c>
      <c r="C135" t="s">
        <v>59</v>
      </c>
      <c r="D135" t="s">
        <v>8</v>
      </c>
      <c r="E135" s="3">
        <v>29598</v>
      </c>
      <c r="F135" t="s">
        <v>605</v>
      </c>
    </row>
    <row r="136" spans="2:6" x14ac:dyDescent="0.3">
      <c r="B136" t="s">
        <v>203</v>
      </c>
      <c r="C136" t="s">
        <v>64</v>
      </c>
      <c r="D136" t="s">
        <v>15</v>
      </c>
      <c r="E136" s="3">
        <v>34592</v>
      </c>
      <c r="F136" t="s">
        <v>604</v>
      </c>
    </row>
    <row r="137" spans="2:6" x14ac:dyDescent="0.3">
      <c r="B137" t="s">
        <v>204</v>
      </c>
      <c r="C137" t="s">
        <v>29</v>
      </c>
      <c r="D137" t="s">
        <v>6</v>
      </c>
      <c r="E137" s="3">
        <v>31067</v>
      </c>
      <c r="F137" t="s">
        <v>604</v>
      </c>
    </row>
    <row r="138" spans="2:6" x14ac:dyDescent="0.3">
      <c r="B138" t="s">
        <v>205</v>
      </c>
      <c r="C138" t="s">
        <v>29</v>
      </c>
      <c r="D138" t="s">
        <v>6</v>
      </c>
      <c r="E138" s="3">
        <v>36619</v>
      </c>
      <c r="F138" t="s">
        <v>604</v>
      </c>
    </row>
    <row r="139" spans="2:6" x14ac:dyDescent="0.3">
      <c r="B139" t="s">
        <v>206</v>
      </c>
      <c r="C139" t="s">
        <v>64</v>
      </c>
      <c r="D139" t="s">
        <v>15</v>
      </c>
      <c r="E139" s="3">
        <v>37401</v>
      </c>
      <c r="F139" t="s">
        <v>604</v>
      </c>
    </row>
    <row r="140" spans="2:6" x14ac:dyDescent="0.3">
      <c r="B140" t="s">
        <v>207</v>
      </c>
      <c r="C140" t="s">
        <v>76</v>
      </c>
      <c r="D140" t="s">
        <v>74</v>
      </c>
      <c r="E140" s="3">
        <v>27343</v>
      </c>
      <c r="F140" t="s">
        <v>604</v>
      </c>
    </row>
    <row r="141" spans="2:6" x14ac:dyDescent="0.3">
      <c r="B141" t="s">
        <v>208</v>
      </c>
      <c r="C141" t="s">
        <v>38</v>
      </c>
      <c r="D141" t="s">
        <v>8</v>
      </c>
      <c r="E141" s="3">
        <v>31504</v>
      </c>
      <c r="F141" t="s">
        <v>604</v>
      </c>
    </row>
    <row r="142" spans="2:6" x14ac:dyDescent="0.3">
      <c r="B142" t="s">
        <v>209</v>
      </c>
      <c r="C142" t="s">
        <v>19</v>
      </c>
      <c r="D142" t="s">
        <v>4</v>
      </c>
      <c r="E142" s="3">
        <v>38623</v>
      </c>
      <c r="F142" t="s">
        <v>605</v>
      </c>
    </row>
    <row r="143" spans="2:6" x14ac:dyDescent="0.3">
      <c r="B143" t="s">
        <v>210</v>
      </c>
      <c r="C143" t="s">
        <v>38</v>
      </c>
      <c r="D143" t="s">
        <v>8</v>
      </c>
      <c r="E143" s="3">
        <v>34274</v>
      </c>
      <c r="F143" t="s">
        <v>604</v>
      </c>
    </row>
    <row r="144" spans="2:6" x14ac:dyDescent="0.3">
      <c r="B144" t="s">
        <v>211</v>
      </c>
      <c r="C144" t="s">
        <v>62</v>
      </c>
      <c r="D144" t="s">
        <v>15</v>
      </c>
      <c r="E144" s="3">
        <v>29949</v>
      </c>
      <c r="F144" t="s">
        <v>605</v>
      </c>
    </row>
    <row r="145" spans="2:6" x14ac:dyDescent="0.3">
      <c r="B145" t="s">
        <v>212</v>
      </c>
      <c r="C145" t="s">
        <v>68</v>
      </c>
      <c r="D145" t="s">
        <v>11</v>
      </c>
      <c r="E145" s="3">
        <v>35594</v>
      </c>
      <c r="F145" t="s">
        <v>605</v>
      </c>
    </row>
    <row r="146" spans="2:6" x14ac:dyDescent="0.3">
      <c r="B146" t="s">
        <v>213</v>
      </c>
      <c r="C146" t="s">
        <v>27</v>
      </c>
      <c r="D146" t="s">
        <v>6</v>
      </c>
      <c r="E146" s="3">
        <v>26109</v>
      </c>
      <c r="F146" t="s">
        <v>605</v>
      </c>
    </row>
    <row r="147" spans="2:6" x14ac:dyDescent="0.3">
      <c r="B147" t="s">
        <v>214</v>
      </c>
      <c r="C147" t="s">
        <v>58</v>
      </c>
      <c r="D147" t="s">
        <v>13</v>
      </c>
      <c r="E147" s="3">
        <v>33346</v>
      </c>
      <c r="F147" t="s">
        <v>605</v>
      </c>
    </row>
    <row r="148" spans="2:6" x14ac:dyDescent="0.3">
      <c r="B148" t="s">
        <v>172</v>
      </c>
      <c r="C148" t="s">
        <v>53</v>
      </c>
      <c r="D148" t="s">
        <v>11</v>
      </c>
      <c r="E148" s="3">
        <v>28249</v>
      </c>
      <c r="F148" t="s">
        <v>604</v>
      </c>
    </row>
    <row r="149" spans="2:6" x14ac:dyDescent="0.3">
      <c r="B149" t="s">
        <v>210</v>
      </c>
      <c r="C149" t="s">
        <v>44</v>
      </c>
      <c r="D149" t="s">
        <v>8</v>
      </c>
      <c r="E149" s="3">
        <v>29437</v>
      </c>
      <c r="F149" t="s">
        <v>605</v>
      </c>
    </row>
    <row r="150" spans="2:6" x14ac:dyDescent="0.3">
      <c r="B150" t="s">
        <v>215</v>
      </c>
      <c r="C150" t="s">
        <v>70</v>
      </c>
      <c r="D150" t="s">
        <v>11</v>
      </c>
      <c r="E150" s="3">
        <v>22598</v>
      </c>
      <c r="F150" t="s">
        <v>604</v>
      </c>
    </row>
    <row r="151" spans="2:6" x14ac:dyDescent="0.3">
      <c r="B151" t="s">
        <v>216</v>
      </c>
      <c r="C151" t="s">
        <v>18</v>
      </c>
      <c r="D151" t="s">
        <v>4</v>
      </c>
      <c r="E151" s="3">
        <v>35647</v>
      </c>
      <c r="F151" t="s">
        <v>604</v>
      </c>
    </row>
    <row r="152" spans="2:6" x14ac:dyDescent="0.3">
      <c r="B152" t="s">
        <v>217</v>
      </c>
      <c r="C152" t="s">
        <v>35</v>
      </c>
      <c r="D152" t="s">
        <v>34</v>
      </c>
      <c r="E152" s="3">
        <v>26964</v>
      </c>
      <c r="F152" t="s">
        <v>605</v>
      </c>
    </row>
    <row r="153" spans="2:6" x14ac:dyDescent="0.3">
      <c r="B153" t="s">
        <v>133</v>
      </c>
      <c r="C153" t="s">
        <v>30</v>
      </c>
      <c r="D153" t="s">
        <v>6</v>
      </c>
      <c r="E153" s="3">
        <v>26380</v>
      </c>
      <c r="F153" t="s">
        <v>605</v>
      </c>
    </row>
    <row r="154" spans="2:6" x14ac:dyDescent="0.3">
      <c r="B154" t="s">
        <v>218</v>
      </c>
      <c r="C154" t="s">
        <v>42</v>
      </c>
      <c r="D154" t="s">
        <v>8</v>
      </c>
      <c r="E154" s="3">
        <v>27464</v>
      </c>
      <c r="F154" t="s">
        <v>604</v>
      </c>
    </row>
    <row r="155" spans="2:6" x14ac:dyDescent="0.3">
      <c r="B155" t="s">
        <v>219</v>
      </c>
      <c r="C155" t="s">
        <v>59</v>
      </c>
      <c r="D155" t="s">
        <v>8</v>
      </c>
      <c r="E155" s="3">
        <v>25146</v>
      </c>
      <c r="F155" t="s">
        <v>605</v>
      </c>
    </row>
    <row r="156" spans="2:6" x14ac:dyDescent="0.3">
      <c r="B156" t="s">
        <v>220</v>
      </c>
      <c r="C156" t="s">
        <v>46</v>
      </c>
      <c r="D156" t="s">
        <v>8</v>
      </c>
      <c r="E156" s="3">
        <v>28129</v>
      </c>
      <c r="F156" t="s">
        <v>605</v>
      </c>
    </row>
    <row r="157" spans="2:6" x14ac:dyDescent="0.3">
      <c r="B157" t="s">
        <v>179</v>
      </c>
      <c r="C157" t="s">
        <v>42</v>
      </c>
      <c r="D157" t="s">
        <v>8</v>
      </c>
      <c r="E157" s="3">
        <v>23599</v>
      </c>
      <c r="F157" t="s">
        <v>604</v>
      </c>
    </row>
    <row r="158" spans="2:6" x14ac:dyDescent="0.3">
      <c r="B158" t="s">
        <v>221</v>
      </c>
      <c r="C158" t="s">
        <v>35</v>
      </c>
      <c r="D158" t="s">
        <v>34</v>
      </c>
      <c r="E158" s="3">
        <v>37821</v>
      </c>
      <c r="F158" t="s">
        <v>604</v>
      </c>
    </row>
    <row r="159" spans="2:6" x14ac:dyDescent="0.3">
      <c r="B159" t="s">
        <v>222</v>
      </c>
      <c r="C159" t="s">
        <v>28</v>
      </c>
      <c r="D159" t="s">
        <v>6</v>
      </c>
      <c r="E159" s="3">
        <v>23321</v>
      </c>
      <c r="F159" t="s">
        <v>604</v>
      </c>
    </row>
    <row r="160" spans="2:6" x14ac:dyDescent="0.3">
      <c r="B160" t="s">
        <v>223</v>
      </c>
      <c r="C160" t="s">
        <v>48</v>
      </c>
      <c r="D160" t="s">
        <v>9</v>
      </c>
      <c r="E160" s="3">
        <v>37673</v>
      </c>
      <c r="F160" t="s">
        <v>604</v>
      </c>
    </row>
    <row r="161" spans="2:6" x14ac:dyDescent="0.3">
      <c r="B161" t="s">
        <v>224</v>
      </c>
      <c r="C161" t="s">
        <v>36</v>
      </c>
      <c r="D161" t="s">
        <v>34</v>
      </c>
      <c r="E161" s="3">
        <v>24961</v>
      </c>
      <c r="F161" t="s">
        <v>605</v>
      </c>
    </row>
    <row r="162" spans="2:6" x14ac:dyDescent="0.3">
      <c r="B162" t="s">
        <v>225</v>
      </c>
      <c r="C162" t="s">
        <v>48</v>
      </c>
      <c r="D162" t="s">
        <v>9</v>
      </c>
      <c r="E162" s="3">
        <v>38543</v>
      </c>
      <c r="F162" t="s">
        <v>604</v>
      </c>
    </row>
    <row r="163" spans="2:6" x14ac:dyDescent="0.3">
      <c r="B163" t="s">
        <v>226</v>
      </c>
      <c r="C163" t="s">
        <v>58</v>
      </c>
      <c r="D163" t="s">
        <v>13</v>
      </c>
      <c r="E163" s="3">
        <v>27834</v>
      </c>
      <c r="F163" t="s">
        <v>604</v>
      </c>
    </row>
    <row r="164" spans="2:6" x14ac:dyDescent="0.3">
      <c r="B164" t="s">
        <v>227</v>
      </c>
      <c r="C164" t="s">
        <v>69</v>
      </c>
      <c r="D164" t="s">
        <v>11</v>
      </c>
      <c r="E164" s="3">
        <v>36643</v>
      </c>
      <c r="F164" t="s">
        <v>605</v>
      </c>
    </row>
    <row r="165" spans="2:6" x14ac:dyDescent="0.3">
      <c r="B165" t="s">
        <v>228</v>
      </c>
      <c r="C165" t="s">
        <v>79</v>
      </c>
      <c r="D165" t="s">
        <v>74</v>
      </c>
      <c r="E165" s="3">
        <v>28519</v>
      </c>
      <c r="F165" t="s">
        <v>604</v>
      </c>
    </row>
    <row r="166" spans="2:6" x14ac:dyDescent="0.3">
      <c r="B166" t="s">
        <v>229</v>
      </c>
      <c r="C166" t="s">
        <v>41</v>
      </c>
      <c r="D166" t="s">
        <v>8</v>
      </c>
      <c r="E166" s="3">
        <v>33262</v>
      </c>
      <c r="F166" t="s">
        <v>604</v>
      </c>
    </row>
    <row r="167" spans="2:6" x14ac:dyDescent="0.3">
      <c r="B167" t="s">
        <v>230</v>
      </c>
      <c r="C167" t="s">
        <v>19</v>
      </c>
      <c r="D167" t="s">
        <v>4</v>
      </c>
      <c r="E167" s="3">
        <v>30809</v>
      </c>
      <c r="F167" t="s">
        <v>604</v>
      </c>
    </row>
    <row r="168" spans="2:6" x14ac:dyDescent="0.3">
      <c r="B168" t="s">
        <v>171</v>
      </c>
      <c r="C168" t="s">
        <v>59</v>
      </c>
      <c r="D168" t="s">
        <v>8</v>
      </c>
      <c r="E168" s="3">
        <v>23874</v>
      </c>
      <c r="F168" t="s">
        <v>605</v>
      </c>
    </row>
    <row r="169" spans="2:6" x14ac:dyDescent="0.3">
      <c r="B169" t="s">
        <v>231</v>
      </c>
      <c r="C169" t="s">
        <v>56</v>
      </c>
      <c r="D169" t="s">
        <v>13</v>
      </c>
      <c r="E169" s="3">
        <v>29599</v>
      </c>
      <c r="F169" t="s">
        <v>605</v>
      </c>
    </row>
    <row r="170" spans="2:6" x14ac:dyDescent="0.3">
      <c r="B170" t="s">
        <v>196</v>
      </c>
      <c r="C170" t="s">
        <v>37</v>
      </c>
      <c r="D170" t="s">
        <v>34</v>
      </c>
      <c r="E170" s="3">
        <v>38451</v>
      </c>
      <c r="F170" t="s">
        <v>605</v>
      </c>
    </row>
    <row r="171" spans="2:6" x14ac:dyDescent="0.3">
      <c r="B171" t="s">
        <v>232</v>
      </c>
      <c r="C171" t="s">
        <v>20</v>
      </c>
      <c r="D171" t="s">
        <v>4</v>
      </c>
      <c r="E171" s="3">
        <v>25575</v>
      </c>
      <c r="F171" t="s">
        <v>605</v>
      </c>
    </row>
    <row r="172" spans="2:6" x14ac:dyDescent="0.3">
      <c r="B172" t="s">
        <v>233</v>
      </c>
      <c r="C172" t="s">
        <v>55</v>
      </c>
      <c r="D172" t="s">
        <v>11</v>
      </c>
      <c r="E172" s="3">
        <v>38083</v>
      </c>
      <c r="F172" t="s">
        <v>605</v>
      </c>
    </row>
    <row r="173" spans="2:6" x14ac:dyDescent="0.3">
      <c r="B173" t="s">
        <v>234</v>
      </c>
      <c r="C173" t="s">
        <v>36</v>
      </c>
      <c r="D173" t="s">
        <v>34</v>
      </c>
      <c r="E173" s="3">
        <v>31740</v>
      </c>
      <c r="F173" t="s">
        <v>605</v>
      </c>
    </row>
    <row r="174" spans="2:6" x14ac:dyDescent="0.3">
      <c r="B174" t="s">
        <v>178</v>
      </c>
      <c r="C174" t="s">
        <v>69</v>
      </c>
      <c r="D174" t="s">
        <v>11</v>
      </c>
      <c r="E174" s="3">
        <v>37521</v>
      </c>
      <c r="F174" t="s">
        <v>605</v>
      </c>
    </row>
    <row r="175" spans="2:6" x14ac:dyDescent="0.3">
      <c r="B175" t="s">
        <v>235</v>
      </c>
      <c r="C175" t="s">
        <v>55</v>
      </c>
      <c r="D175" t="s">
        <v>11</v>
      </c>
      <c r="E175" s="3">
        <v>23200</v>
      </c>
      <c r="F175" t="s">
        <v>604</v>
      </c>
    </row>
    <row r="176" spans="2:6" x14ac:dyDescent="0.3">
      <c r="B176" t="s">
        <v>236</v>
      </c>
      <c r="C176" t="s">
        <v>10</v>
      </c>
      <c r="D176" t="s">
        <v>11</v>
      </c>
      <c r="E176" s="3">
        <v>23758</v>
      </c>
      <c r="F176" t="s">
        <v>604</v>
      </c>
    </row>
    <row r="177" spans="2:6" x14ac:dyDescent="0.3">
      <c r="B177" t="s">
        <v>237</v>
      </c>
      <c r="C177" t="s">
        <v>29</v>
      </c>
      <c r="D177" t="s">
        <v>6</v>
      </c>
      <c r="E177" s="3">
        <v>29568</v>
      </c>
      <c r="F177" t="s">
        <v>605</v>
      </c>
    </row>
    <row r="178" spans="2:6" x14ac:dyDescent="0.3">
      <c r="B178" t="s">
        <v>238</v>
      </c>
      <c r="C178" t="s">
        <v>42</v>
      </c>
      <c r="D178" t="s">
        <v>8</v>
      </c>
      <c r="E178" s="3">
        <v>25081</v>
      </c>
      <c r="F178" t="s">
        <v>605</v>
      </c>
    </row>
    <row r="179" spans="2:6" x14ac:dyDescent="0.3">
      <c r="B179" t="s">
        <v>100</v>
      </c>
      <c r="C179" t="s">
        <v>20</v>
      </c>
      <c r="D179" t="s">
        <v>4</v>
      </c>
      <c r="E179" s="3">
        <v>37936</v>
      </c>
      <c r="F179" t="s">
        <v>605</v>
      </c>
    </row>
    <row r="180" spans="2:6" x14ac:dyDescent="0.3">
      <c r="B180" t="s">
        <v>142</v>
      </c>
      <c r="C180" t="s">
        <v>53</v>
      </c>
      <c r="D180" t="s">
        <v>11</v>
      </c>
      <c r="E180" s="3">
        <v>23711</v>
      </c>
      <c r="F180" t="s">
        <v>604</v>
      </c>
    </row>
    <row r="181" spans="2:6" x14ac:dyDescent="0.3">
      <c r="B181" t="s">
        <v>233</v>
      </c>
      <c r="C181" t="s">
        <v>48</v>
      </c>
      <c r="D181" t="s">
        <v>9</v>
      </c>
      <c r="E181" s="3">
        <v>31941</v>
      </c>
      <c r="F181" t="s">
        <v>604</v>
      </c>
    </row>
    <row r="182" spans="2:6" x14ac:dyDescent="0.3">
      <c r="B182" t="s">
        <v>239</v>
      </c>
      <c r="C182" t="s">
        <v>50</v>
      </c>
      <c r="D182" t="s">
        <v>11</v>
      </c>
      <c r="E182" s="3">
        <v>31117</v>
      </c>
      <c r="F182" t="s">
        <v>605</v>
      </c>
    </row>
    <row r="183" spans="2:6" x14ac:dyDescent="0.3">
      <c r="B183" t="s">
        <v>144</v>
      </c>
      <c r="C183" t="s">
        <v>38</v>
      </c>
      <c r="D183" t="s">
        <v>8</v>
      </c>
      <c r="E183" s="3">
        <v>36997</v>
      </c>
      <c r="F183" t="s">
        <v>604</v>
      </c>
    </row>
    <row r="184" spans="2:6" x14ac:dyDescent="0.3">
      <c r="B184" t="s">
        <v>240</v>
      </c>
      <c r="C184" t="s">
        <v>36</v>
      </c>
      <c r="D184" t="s">
        <v>34</v>
      </c>
      <c r="E184" s="3">
        <v>28894</v>
      </c>
      <c r="F184" t="s">
        <v>604</v>
      </c>
    </row>
    <row r="185" spans="2:6" x14ac:dyDescent="0.3">
      <c r="B185" t="s">
        <v>241</v>
      </c>
      <c r="C185" t="s">
        <v>61</v>
      </c>
      <c r="D185" t="s">
        <v>15</v>
      </c>
      <c r="E185" s="3">
        <v>24223</v>
      </c>
      <c r="F185" t="s">
        <v>605</v>
      </c>
    </row>
    <row r="186" spans="2:6" x14ac:dyDescent="0.3">
      <c r="B186" t="s">
        <v>242</v>
      </c>
      <c r="C186" t="s">
        <v>38</v>
      </c>
      <c r="D186" t="s">
        <v>8</v>
      </c>
      <c r="E186" s="3">
        <v>30398</v>
      </c>
      <c r="F186" t="s">
        <v>604</v>
      </c>
    </row>
    <row r="187" spans="2:6" x14ac:dyDescent="0.3">
      <c r="B187" t="s">
        <v>243</v>
      </c>
      <c r="C187" t="s">
        <v>47</v>
      </c>
      <c r="D187" t="s">
        <v>8</v>
      </c>
      <c r="E187" s="3">
        <v>35237</v>
      </c>
      <c r="F187" t="s">
        <v>604</v>
      </c>
    </row>
    <row r="188" spans="2:6" x14ac:dyDescent="0.3">
      <c r="B188" t="s">
        <v>244</v>
      </c>
      <c r="C188" t="s">
        <v>38</v>
      </c>
      <c r="D188" t="s">
        <v>8</v>
      </c>
      <c r="E188" s="3">
        <v>26541</v>
      </c>
      <c r="F188" t="s">
        <v>604</v>
      </c>
    </row>
    <row r="189" spans="2:6" x14ac:dyDescent="0.3">
      <c r="B189" t="s">
        <v>245</v>
      </c>
      <c r="C189" t="s">
        <v>26</v>
      </c>
      <c r="D189" t="s">
        <v>6</v>
      </c>
      <c r="E189" s="3">
        <v>38376</v>
      </c>
      <c r="F189" t="s">
        <v>605</v>
      </c>
    </row>
    <row r="190" spans="2:6" x14ac:dyDescent="0.3">
      <c r="B190" t="s">
        <v>246</v>
      </c>
      <c r="C190" t="s">
        <v>36</v>
      </c>
      <c r="D190" t="s">
        <v>34</v>
      </c>
      <c r="E190" s="3">
        <v>26692</v>
      </c>
      <c r="F190" t="s">
        <v>604</v>
      </c>
    </row>
    <row r="191" spans="2:6" x14ac:dyDescent="0.3">
      <c r="B191" t="s">
        <v>247</v>
      </c>
      <c r="C191" t="s">
        <v>47</v>
      </c>
      <c r="D191" t="s">
        <v>8</v>
      </c>
      <c r="E191" s="3">
        <v>37109</v>
      </c>
      <c r="F191" t="s">
        <v>604</v>
      </c>
    </row>
    <row r="192" spans="2:6" x14ac:dyDescent="0.3">
      <c r="B192" t="s">
        <v>248</v>
      </c>
      <c r="C192" t="s">
        <v>61</v>
      </c>
      <c r="D192" t="s">
        <v>15</v>
      </c>
      <c r="E192" s="3">
        <v>26746</v>
      </c>
      <c r="F192" t="s">
        <v>605</v>
      </c>
    </row>
    <row r="193" spans="2:6" x14ac:dyDescent="0.3">
      <c r="B193" t="s">
        <v>249</v>
      </c>
      <c r="C193" t="s">
        <v>65</v>
      </c>
      <c r="D193" t="s">
        <v>15</v>
      </c>
      <c r="E193" s="3">
        <v>31892</v>
      </c>
      <c r="F193" t="s">
        <v>605</v>
      </c>
    </row>
    <row r="194" spans="2:6" x14ac:dyDescent="0.3">
      <c r="B194" t="s">
        <v>128</v>
      </c>
      <c r="C194" t="s">
        <v>40</v>
      </c>
      <c r="D194" t="s">
        <v>8</v>
      </c>
      <c r="E194" s="3">
        <v>33896</v>
      </c>
      <c r="F194" t="s">
        <v>605</v>
      </c>
    </row>
    <row r="195" spans="2:6" x14ac:dyDescent="0.3">
      <c r="B195" t="s">
        <v>250</v>
      </c>
      <c r="C195" t="s">
        <v>18</v>
      </c>
      <c r="D195" t="s">
        <v>4</v>
      </c>
      <c r="E195" s="3">
        <v>37029</v>
      </c>
      <c r="F195" t="s">
        <v>605</v>
      </c>
    </row>
    <row r="196" spans="2:6" x14ac:dyDescent="0.3">
      <c r="B196" t="s">
        <v>251</v>
      </c>
      <c r="C196" t="s">
        <v>59</v>
      </c>
      <c r="D196" t="s">
        <v>8</v>
      </c>
      <c r="E196" s="3">
        <v>36825</v>
      </c>
      <c r="F196" t="s">
        <v>605</v>
      </c>
    </row>
    <row r="197" spans="2:6" x14ac:dyDescent="0.3">
      <c r="B197" t="s">
        <v>252</v>
      </c>
      <c r="C197" t="s">
        <v>72</v>
      </c>
      <c r="D197" t="s">
        <v>11</v>
      </c>
      <c r="E197" s="3">
        <v>29125</v>
      </c>
      <c r="F197" t="s">
        <v>605</v>
      </c>
    </row>
    <row r="198" spans="2:6" x14ac:dyDescent="0.3">
      <c r="B198" t="s">
        <v>253</v>
      </c>
      <c r="C198" t="s">
        <v>48</v>
      </c>
      <c r="D198" t="s">
        <v>9</v>
      </c>
      <c r="E198" s="3">
        <v>28011</v>
      </c>
      <c r="F198" t="s">
        <v>605</v>
      </c>
    </row>
    <row r="199" spans="2:6" x14ac:dyDescent="0.3">
      <c r="B199" t="s">
        <v>254</v>
      </c>
      <c r="C199" t="s">
        <v>55</v>
      </c>
      <c r="D199" t="s">
        <v>11</v>
      </c>
      <c r="E199" s="3">
        <v>24638</v>
      </c>
      <c r="F199" t="s">
        <v>605</v>
      </c>
    </row>
    <row r="200" spans="2:6" x14ac:dyDescent="0.3">
      <c r="B200" t="s">
        <v>255</v>
      </c>
      <c r="C200" t="s">
        <v>58</v>
      </c>
      <c r="D200" t="s">
        <v>13</v>
      </c>
      <c r="E200" s="3">
        <v>38012</v>
      </c>
      <c r="F200" t="s">
        <v>605</v>
      </c>
    </row>
    <row r="201" spans="2:6" x14ac:dyDescent="0.3">
      <c r="B201" t="s">
        <v>256</v>
      </c>
      <c r="C201" t="s">
        <v>73</v>
      </c>
      <c r="D201" t="s">
        <v>74</v>
      </c>
      <c r="E201" s="3">
        <v>25854</v>
      </c>
      <c r="F201" t="s">
        <v>605</v>
      </c>
    </row>
    <row r="202" spans="2:6" x14ac:dyDescent="0.3">
      <c r="B202" t="s">
        <v>257</v>
      </c>
      <c r="C202" t="s">
        <v>48</v>
      </c>
      <c r="D202" t="s">
        <v>9</v>
      </c>
      <c r="E202" s="3">
        <v>36884</v>
      </c>
      <c r="F202" t="s">
        <v>605</v>
      </c>
    </row>
    <row r="203" spans="2:6" x14ac:dyDescent="0.3">
      <c r="B203" t="s">
        <v>215</v>
      </c>
      <c r="C203" t="s">
        <v>76</v>
      </c>
      <c r="D203" t="s">
        <v>74</v>
      </c>
      <c r="E203" s="3">
        <v>37995</v>
      </c>
      <c r="F203" t="s">
        <v>604</v>
      </c>
    </row>
    <row r="204" spans="2:6" x14ac:dyDescent="0.3">
      <c r="B204" t="s">
        <v>258</v>
      </c>
      <c r="C204" t="s">
        <v>21</v>
      </c>
      <c r="D204" t="s">
        <v>4</v>
      </c>
      <c r="E204" s="3">
        <v>38628</v>
      </c>
      <c r="F204" t="s">
        <v>605</v>
      </c>
    </row>
    <row r="205" spans="2:6" x14ac:dyDescent="0.3">
      <c r="B205" t="s">
        <v>259</v>
      </c>
      <c r="C205" t="s">
        <v>54</v>
      </c>
      <c r="D205" t="s">
        <v>13</v>
      </c>
      <c r="E205" s="3">
        <v>26520</v>
      </c>
      <c r="F205" t="s">
        <v>605</v>
      </c>
    </row>
    <row r="206" spans="2:6" x14ac:dyDescent="0.3">
      <c r="B206" t="s">
        <v>150</v>
      </c>
      <c r="C206" t="s">
        <v>76</v>
      </c>
      <c r="D206" t="s">
        <v>74</v>
      </c>
      <c r="E206" s="3">
        <v>25154</v>
      </c>
      <c r="F206" t="s">
        <v>604</v>
      </c>
    </row>
    <row r="207" spans="2:6" x14ac:dyDescent="0.3">
      <c r="B207" t="s">
        <v>260</v>
      </c>
      <c r="C207" t="s">
        <v>30</v>
      </c>
      <c r="D207" t="s">
        <v>6</v>
      </c>
      <c r="E207" s="3">
        <v>38915</v>
      </c>
      <c r="F207" t="s">
        <v>605</v>
      </c>
    </row>
    <row r="208" spans="2:6" x14ac:dyDescent="0.3">
      <c r="B208" t="s">
        <v>84</v>
      </c>
      <c r="C208" t="s">
        <v>39</v>
      </c>
      <c r="D208" t="s">
        <v>8</v>
      </c>
      <c r="E208" s="3">
        <v>35538</v>
      </c>
      <c r="F208" t="s">
        <v>605</v>
      </c>
    </row>
    <row r="209" spans="2:6" x14ac:dyDescent="0.3">
      <c r="B209" t="s">
        <v>261</v>
      </c>
      <c r="C209" t="s">
        <v>30</v>
      </c>
      <c r="D209" t="s">
        <v>6</v>
      </c>
      <c r="E209" s="3">
        <v>33151</v>
      </c>
      <c r="F209" t="s">
        <v>604</v>
      </c>
    </row>
    <row r="210" spans="2:6" x14ac:dyDescent="0.3">
      <c r="B210" t="s">
        <v>85</v>
      </c>
      <c r="C210" t="s">
        <v>23</v>
      </c>
      <c r="D210" t="s">
        <v>5</v>
      </c>
      <c r="E210" s="3">
        <v>22746</v>
      </c>
      <c r="F210" t="s">
        <v>604</v>
      </c>
    </row>
    <row r="211" spans="2:6" x14ac:dyDescent="0.3">
      <c r="B211" t="s">
        <v>262</v>
      </c>
      <c r="C211" t="s">
        <v>57</v>
      </c>
      <c r="D211" t="s">
        <v>13</v>
      </c>
      <c r="E211" s="3">
        <v>29203</v>
      </c>
      <c r="F211" t="s">
        <v>605</v>
      </c>
    </row>
    <row r="212" spans="2:6" x14ac:dyDescent="0.3">
      <c r="B212" t="s">
        <v>86</v>
      </c>
      <c r="C212" t="s">
        <v>51</v>
      </c>
      <c r="D212" t="s">
        <v>11</v>
      </c>
      <c r="E212" s="3">
        <v>35760</v>
      </c>
      <c r="F212" t="s">
        <v>605</v>
      </c>
    </row>
    <row r="213" spans="2:6" x14ac:dyDescent="0.3">
      <c r="B213" t="s">
        <v>263</v>
      </c>
      <c r="C213" t="s">
        <v>19</v>
      </c>
      <c r="D213" t="s">
        <v>4</v>
      </c>
      <c r="E213" s="3">
        <v>38010</v>
      </c>
      <c r="F213" t="s">
        <v>604</v>
      </c>
    </row>
    <row r="214" spans="2:6" x14ac:dyDescent="0.3">
      <c r="B214" t="s">
        <v>264</v>
      </c>
      <c r="C214" t="s">
        <v>65</v>
      </c>
      <c r="D214" t="s">
        <v>15</v>
      </c>
      <c r="E214" s="3">
        <v>30471</v>
      </c>
      <c r="F214" t="s">
        <v>605</v>
      </c>
    </row>
    <row r="215" spans="2:6" x14ac:dyDescent="0.3">
      <c r="B215" t="s">
        <v>265</v>
      </c>
      <c r="C215" t="s">
        <v>25</v>
      </c>
      <c r="D215" t="s">
        <v>6</v>
      </c>
      <c r="E215" s="3">
        <v>29849</v>
      </c>
      <c r="F215" t="s">
        <v>605</v>
      </c>
    </row>
    <row r="216" spans="2:6" x14ac:dyDescent="0.3">
      <c r="B216" t="s">
        <v>241</v>
      </c>
      <c r="C216" t="s">
        <v>47</v>
      </c>
      <c r="D216" t="s">
        <v>8</v>
      </c>
      <c r="E216" s="3">
        <v>28547</v>
      </c>
      <c r="F216" t="s">
        <v>604</v>
      </c>
    </row>
    <row r="217" spans="2:6" x14ac:dyDescent="0.3">
      <c r="B217" t="s">
        <v>82</v>
      </c>
      <c r="C217" t="s">
        <v>61</v>
      </c>
      <c r="D217" t="s">
        <v>15</v>
      </c>
      <c r="E217" s="3">
        <v>28543</v>
      </c>
      <c r="F217" t="s">
        <v>605</v>
      </c>
    </row>
    <row r="218" spans="2:6" x14ac:dyDescent="0.3">
      <c r="B218" t="s">
        <v>84</v>
      </c>
      <c r="C218" t="s">
        <v>65</v>
      </c>
      <c r="D218" t="s">
        <v>15</v>
      </c>
      <c r="E218" s="3">
        <v>36682</v>
      </c>
      <c r="F218" t="s">
        <v>604</v>
      </c>
    </row>
    <row r="219" spans="2:6" x14ac:dyDescent="0.3">
      <c r="B219" t="s">
        <v>192</v>
      </c>
      <c r="C219" t="s">
        <v>75</v>
      </c>
      <c r="D219" t="s">
        <v>74</v>
      </c>
      <c r="E219" s="3">
        <v>32545</v>
      </c>
      <c r="F219" t="s">
        <v>604</v>
      </c>
    </row>
    <row r="220" spans="2:6" x14ac:dyDescent="0.3">
      <c r="B220" t="s">
        <v>124</v>
      </c>
      <c r="C220" t="s">
        <v>67</v>
      </c>
      <c r="D220" t="s">
        <v>11</v>
      </c>
      <c r="E220" s="3">
        <v>30693</v>
      </c>
      <c r="F220" t="s">
        <v>604</v>
      </c>
    </row>
    <row r="221" spans="2:6" x14ac:dyDescent="0.3">
      <c r="B221" t="s">
        <v>266</v>
      </c>
      <c r="C221" t="s">
        <v>33</v>
      </c>
      <c r="D221" t="s">
        <v>34</v>
      </c>
      <c r="E221" s="3">
        <v>39024</v>
      </c>
      <c r="F221" t="s">
        <v>604</v>
      </c>
    </row>
    <row r="222" spans="2:6" x14ac:dyDescent="0.3">
      <c r="B222" t="s">
        <v>203</v>
      </c>
      <c r="C222" t="s">
        <v>42</v>
      </c>
      <c r="D222" t="s">
        <v>8</v>
      </c>
      <c r="E222" s="3">
        <v>32602</v>
      </c>
      <c r="F222" t="s">
        <v>605</v>
      </c>
    </row>
    <row r="223" spans="2:6" x14ac:dyDescent="0.3">
      <c r="B223" t="s">
        <v>267</v>
      </c>
      <c r="C223" t="s">
        <v>35</v>
      </c>
      <c r="D223" t="s">
        <v>34</v>
      </c>
      <c r="E223" s="3">
        <v>28608</v>
      </c>
      <c r="F223" t="s">
        <v>604</v>
      </c>
    </row>
    <row r="224" spans="2:6" x14ac:dyDescent="0.3">
      <c r="B224" t="s">
        <v>268</v>
      </c>
      <c r="C224" t="s">
        <v>31</v>
      </c>
      <c r="D224" t="s">
        <v>6</v>
      </c>
      <c r="E224" s="3">
        <v>29594</v>
      </c>
      <c r="F224" t="s">
        <v>604</v>
      </c>
    </row>
    <row r="225" spans="2:6" x14ac:dyDescent="0.3">
      <c r="B225" t="s">
        <v>173</v>
      </c>
      <c r="C225" t="s">
        <v>40</v>
      </c>
      <c r="D225" t="s">
        <v>8</v>
      </c>
      <c r="E225" s="3">
        <v>22326</v>
      </c>
      <c r="F225" t="s">
        <v>605</v>
      </c>
    </row>
    <row r="226" spans="2:6" x14ac:dyDescent="0.3">
      <c r="B226" t="s">
        <v>269</v>
      </c>
      <c r="C226" t="s">
        <v>52</v>
      </c>
      <c r="D226" t="s">
        <v>11</v>
      </c>
      <c r="E226" s="3">
        <v>26695</v>
      </c>
      <c r="F226" t="s">
        <v>604</v>
      </c>
    </row>
    <row r="227" spans="2:6" x14ac:dyDescent="0.3">
      <c r="B227" t="s">
        <v>270</v>
      </c>
      <c r="C227" t="s">
        <v>48</v>
      </c>
      <c r="D227" t="s">
        <v>9</v>
      </c>
      <c r="E227" s="3">
        <v>28626</v>
      </c>
      <c r="F227" t="s">
        <v>604</v>
      </c>
    </row>
    <row r="228" spans="2:6" x14ac:dyDescent="0.3">
      <c r="B228" t="s">
        <v>271</v>
      </c>
      <c r="C228" t="s">
        <v>71</v>
      </c>
      <c r="D228" t="s">
        <v>11</v>
      </c>
      <c r="E228" s="3">
        <v>34228</v>
      </c>
      <c r="F228" t="s">
        <v>604</v>
      </c>
    </row>
    <row r="229" spans="2:6" x14ac:dyDescent="0.3">
      <c r="B229" t="s">
        <v>272</v>
      </c>
      <c r="C229" t="s">
        <v>52</v>
      </c>
      <c r="D229" t="s">
        <v>11</v>
      </c>
      <c r="E229" s="3">
        <v>38893</v>
      </c>
      <c r="F229" t="s">
        <v>604</v>
      </c>
    </row>
    <row r="230" spans="2:6" x14ac:dyDescent="0.3">
      <c r="B230" t="s">
        <v>273</v>
      </c>
      <c r="C230" t="s">
        <v>19</v>
      </c>
      <c r="D230" t="s">
        <v>4</v>
      </c>
      <c r="E230" s="3">
        <v>32691</v>
      </c>
      <c r="F230" t="s">
        <v>605</v>
      </c>
    </row>
    <row r="231" spans="2:6" x14ac:dyDescent="0.3">
      <c r="B231" t="s">
        <v>274</v>
      </c>
      <c r="C231" t="s">
        <v>50</v>
      </c>
      <c r="D231" t="s">
        <v>11</v>
      </c>
      <c r="E231" s="3">
        <v>38033</v>
      </c>
      <c r="F231" t="s">
        <v>604</v>
      </c>
    </row>
    <row r="232" spans="2:6" x14ac:dyDescent="0.3">
      <c r="B232" t="s">
        <v>275</v>
      </c>
      <c r="C232" t="s">
        <v>38</v>
      </c>
      <c r="D232" t="s">
        <v>8</v>
      </c>
      <c r="E232" s="3">
        <v>34752</v>
      </c>
      <c r="F232" t="s">
        <v>604</v>
      </c>
    </row>
    <row r="233" spans="2:6" x14ac:dyDescent="0.3">
      <c r="B233" t="s">
        <v>276</v>
      </c>
      <c r="C233" t="s">
        <v>20</v>
      </c>
      <c r="D233" t="s">
        <v>4</v>
      </c>
      <c r="E233" s="3">
        <v>34005</v>
      </c>
      <c r="F233" t="s">
        <v>605</v>
      </c>
    </row>
    <row r="234" spans="2:6" x14ac:dyDescent="0.3">
      <c r="B234" t="s">
        <v>277</v>
      </c>
      <c r="C234" t="s">
        <v>22</v>
      </c>
      <c r="D234" t="s">
        <v>5</v>
      </c>
      <c r="E234" s="3">
        <v>29894</v>
      </c>
      <c r="F234" t="s">
        <v>604</v>
      </c>
    </row>
    <row r="235" spans="2:6" x14ac:dyDescent="0.3">
      <c r="B235" t="s">
        <v>278</v>
      </c>
      <c r="C235" t="s">
        <v>61</v>
      </c>
      <c r="D235" t="s">
        <v>15</v>
      </c>
      <c r="E235" s="3">
        <v>27874</v>
      </c>
      <c r="F235" t="s">
        <v>605</v>
      </c>
    </row>
    <row r="236" spans="2:6" x14ac:dyDescent="0.3">
      <c r="B236" t="s">
        <v>207</v>
      </c>
      <c r="C236" t="s">
        <v>24</v>
      </c>
      <c r="D236" t="s">
        <v>6</v>
      </c>
      <c r="E236" s="3">
        <v>28550</v>
      </c>
      <c r="F236" t="s">
        <v>605</v>
      </c>
    </row>
    <row r="237" spans="2:6" x14ac:dyDescent="0.3">
      <c r="B237" t="s">
        <v>279</v>
      </c>
      <c r="C237" t="s">
        <v>33</v>
      </c>
      <c r="D237" t="s">
        <v>34</v>
      </c>
      <c r="E237" s="3">
        <v>30282</v>
      </c>
      <c r="F237" t="s">
        <v>604</v>
      </c>
    </row>
    <row r="238" spans="2:6" x14ac:dyDescent="0.3">
      <c r="B238" t="s">
        <v>138</v>
      </c>
      <c r="C238" t="s">
        <v>19</v>
      </c>
      <c r="D238" t="s">
        <v>4</v>
      </c>
      <c r="E238" s="3">
        <v>30163</v>
      </c>
      <c r="F238" t="s">
        <v>605</v>
      </c>
    </row>
    <row r="239" spans="2:6" x14ac:dyDescent="0.3">
      <c r="B239" t="s">
        <v>280</v>
      </c>
      <c r="C239" t="s">
        <v>72</v>
      </c>
      <c r="D239" t="s">
        <v>11</v>
      </c>
      <c r="E239" s="3">
        <v>38090</v>
      </c>
      <c r="F239" t="s">
        <v>605</v>
      </c>
    </row>
    <row r="240" spans="2:6" x14ac:dyDescent="0.3">
      <c r="B240" t="s">
        <v>281</v>
      </c>
      <c r="C240" t="s">
        <v>71</v>
      </c>
      <c r="D240" t="s">
        <v>11</v>
      </c>
      <c r="E240" s="3">
        <v>33950</v>
      </c>
      <c r="F240" t="s">
        <v>604</v>
      </c>
    </row>
    <row r="241" spans="2:6" x14ac:dyDescent="0.3">
      <c r="B241" t="s">
        <v>213</v>
      </c>
      <c r="C241" t="s">
        <v>77</v>
      </c>
      <c r="D241" t="s">
        <v>74</v>
      </c>
      <c r="E241" s="3">
        <v>28239</v>
      </c>
      <c r="F241" t="s">
        <v>605</v>
      </c>
    </row>
    <row r="242" spans="2:6" x14ac:dyDescent="0.3">
      <c r="B242" t="s">
        <v>282</v>
      </c>
      <c r="C242" t="s">
        <v>38</v>
      </c>
      <c r="D242" t="s">
        <v>8</v>
      </c>
      <c r="E242" s="3">
        <v>30029</v>
      </c>
      <c r="F242" t="s">
        <v>604</v>
      </c>
    </row>
    <row r="243" spans="2:6" x14ac:dyDescent="0.3">
      <c r="B243" t="s">
        <v>172</v>
      </c>
      <c r="C243" t="s">
        <v>55</v>
      </c>
      <c r="D243" t="s">
        <v>11</v>
      </c>
      <c r="E243" s="3">
        <v>26804</v>
      </c>
      <c r="F243" t="s">
        <v>604</v>
      </c>
    </row>
    <row r="244" spans="2:6" x14ac:dyDescent="0.3">
      <c r="B244" t="s">
        <v>258</v>
      </c>
      <c r="C244" t="s">
        <v>51</v>
      </c>
      <c r="D244" t="s">
        <v>11</v>
      </c>
      <c r="E244" s="3">
        <v>37228</v>
      </c>
      <c r="F244" t="s">
        <v>604</v>
      </c>
    </row>
    <row r="245" spans="2:6" x14ac:dyDescent="0.3">
      <c r="B245" t="s">
        <v>94</v>
      </c>
      <c r="C245" t="s">
        <v>44</v>
      </c>
      <c r="D245" t="s">
        <v>8</v>
      </c>
      <c r="E245" s="3">
        <v>34907</v>
      </c>
      <c r="F245" t="s">
        <v>604</v>
      </c>
    </row>
    <row r="246" spans="2:6" x14ac:dyDescent="0.3">
      <c r="B246" t="s">
        <v>100</v>
      </c>
      <c r="C246" t="s">
        <v>59</v>
      </c>
      <c r="D246" t="s">
        <v>8</v>
      </c>
      <c r="E246" s="3">
        <v>28184</v>
      </c>
      <c r="F246" t="s">
        <v>605</v>
      </c>
    </row>
    <row r="247" spans="2:6" x14ac:dyDescent="0.3">
      <c r="B247" t="s">
        <v>174</v>
      </c>
      <c r="C247" t="s">
        <v>35</v>
      </c>
      <c r="D247" t="s">
        <v>34</v>
      </c>
      <c r="E247" s="3">
        <v>34299</v>
      </c>
      <c r="F247" t="s">
        <v>605</v>
      </c>
    </row>
    <row r="248" spans="2:6" x14ac:dyDescent="0.3">
      <c r="B248" t="s">
        <v>283</v>
      </c>
      <c r="C248" t="s">
        <v>20</v>
      </c>
      <c r="D248" t="s">
        <v>4</v>
      </c>
      <c r="E248" s="3">
        <v>28473</v>
      </c>
      <c r="F248" t="s">
        <v>605</v>
      </c>
    </row>
    <row r="249" spans="2:6" x14ac:dyDescent="0.3">
      <c r="B249" t="s">
        <v>202</v>
      </c>
      <c r="C249" t="s">
        <v>76</v>
      </c>
      <c r="D249" t="s">
        <v>74</v>
      </c>
      <c r="E249" s="3">
        <v>25553</v>
      </c>
      <c r="F249" t="s">
        <v>604</v>
      </c>
    </row>
    <row r="250" spans="2:6" x14ac:dyDescent="0.3">
      <c r="B250" t="s">
        <v>284</v>
      </c>
      <c r="C250" t="s">
        <v>77</v>
      </c>
      <c r="D250" t="s">
        <v>74</v>
      </c>
      <c r="E250" s="3">
        <v>29325</v>
      </c>
      <c r="F250" t="s">
        <v>605</v>
      </c>
    </row>
    <row r="251" spans="2:6" x14ac:dyDescent="0.3">
      <c r="B251" t="s">
        <v>285</v>
      </c>
      <c r="C251" t="s">
        <v>42</v>
      </c>
      <c r="D251" t="s">
        <v>8</v>
      </c>
      <c r="E251" s="3">
        <v>26411</v>
      </c>
      <c r="F251" t="s">
        <v>604</v>
      </c>
    </row>
    <row r="252" spans="2:6" x14ac:dyDescent="0.3">
      <c r="B252" t="s">
        <v>282</v>
      </c>
      <c r="C252" t="s">
        <v>42</v>
      </c>
      <c r="D252" t="s">
        <v>8</v>
      </c>
      <c r="E252" s="3">
        <v>23977</v>
      </c>
      <c r="F252" t="s">
        <v>605</v>
      </c>
    </row>
    <row r="253" spans="2:6" x14ac:dyDescent="0.3">
      <c r="B253" t="s">
        <v>286</v>
      </c>
      <c r="C253" t="s">
        <v>78</v>
      </c>
      <c r="D253" t="s">
        <v>74</v>
      </c>
      <c r="E253" s="3">
        <v>25002</v>
      </c>
      <c r="F253" t="s">
        <v>605</v>
      </c>
    </row>
    <row r="254" spans="2:6" x14ac:dyDescent="0.3">
      <c r="B254" t="s">
        <v>287</v>
      </c>
      <c r="C254" t="s">
        <v>67</v>
      </c>
      <c r="D254" t="s">
        <v>11</v>
      </c>
      <c r="E254" s="3">
        <v>38927</v>
      </c>
      <c r="F254" t="s">
        <v>604</v>
      </c>
    </row>
    <row r="255" spans="2:6" x14ac:dyDescent="0.3">
      <c r="B255" t="s">
        <v>236</v>
      </c>
      <c r="C255" t="s">
        <v>25</v>
      </c>
      <c r="D255" t="s">
        <v>6</v>
      </c>
      <c r="E255" s="3">
        <v>25587</v>
      </c>
      <c r="F255" t="s">
        <v>605</v>
      </c>
    </row>
    <row r="256" spans="2:6" x14ac:dyDescent="0.3">
      <c r="B256" t="s">
        <v>288</v>
      </c>
      <c r="C256" t="s">
        <v>68</v>
      </c>
      <c r="D256" t="s">
        <v>11</v>
      </c>
      <c r="E256" s="3">
        <v>33905</v>
      </c>
      <c r="F256" t="s">
        <v>605</v>
      </c>
    </row>
    <row r="257" spans="2:6" x14ac:dyDescent="0.3">
      <c r="B257" t="s">
        <v>156</v>
      </c>
      <c r="C257" t="s">
        <v>51</v>
      </c>
      <c r="D257" t="s">
        <v>11</v>
      </c>
      <c r="E257" s="3">
        <v>32463</v>
      </c>
      <c r="F257" t="s">
        <v>605</v>
      </c>
    </row>
    <row r="258" spans="2:6" x14ac:dyDescent="0.3">
      <c r="B258" t="s">
        <v>244</v>
      </c>
      <c r="C258" t="s">
        <v>14</v>
      </c>
      <c r="D258" t="s">
        <v>8</v>
      </c>
      <c r="E258" s="3">
        <v>23575</v>
      </c>
      <c r="F258" t="s">
        <v>605</v>
      </c>
    </row>
    <row r="259" spans="2:6" x14ac:dyDescent="0.3">
      <c r="B259" t="s">
        <v>289</v>
      </c>
      <c r="C259" t="s">
        <v>30</v>
      </c>
      <c r="D259" t="s">
        <v>6</v>
      </c>
      <c r="E259" s="3">
        <v>30804</v>
      </c>
      <c r="F259" t="s">
        <v>604</v>
      </c>
    </row>
    <row r="260" spans="2:6" x14ac:dyDescent="0.3">
      <c r="B260" t="s">
        <v>290</v>
      </c>
      <c r="C260" t="s">
        <v>33</v>
      </c>
      <c r="D260" t="s">
        <v>34</v>
      </c>
      <c r="E260" s="3">
        <v>28259</v>
      </c>
      <c r="F260" t="s">
        <v>605</v>
      </c>
    </row>
    <row r="261" spans="2:6" x14ac:dyDescent="0.3">
      <c r="B261" t="s">
        <v>291</v>
      </c>
      <c r="C261" t="s">
        <v>35</v>
      </c>
      <c r="D261" t="s">
        <v>34</v>
      </c>
      <c r="E261" s="3">
        <v>26105</v>
      </c>
      <c r="F261" t="s">
        <v>604</v>
      </c>
    </row>
    <row r="262" spans="2:6" x14ac:dyDescent="0.3">
      <c r="B262" t="s">
        <v>292</v>
      </c>
      <c r="C262" t="s">
        <v>48</v>
      </c>
      <c r="D262" t="s">
        <v>9</v>
      </c>
      <c r="E262" s="3">
        <v>22798</v>
      </c>
      <c r="F262" t="s">
        <v>604</v>
      </c>
    </row>
    <row r="263" spans="2:6" x14ac:dyDescent="0.3">
      <c r="B263" t="s">
        <v>293</v>
      </c>
      <c r="C263" t="s">
        <v>59</v>
      </c>
      <c r="D263" t="s">
        <v>8</v>
      </c>
      <c r="E263" s="3">
        <v>29684</v>
      </c>
      <c r="F263" t="s">
        <v>604</v>
      </c>
    </row>
    <row r="264" spans="2:6" x14ac:dyDescent="0.3">
      <c r="B264" t="s">
        <v>294</v>
      </c>
      <c r="C264" t="s">
        <v>41</v>
      </c>
      <c r="D264" t="s">
        <v>8</v>
      </c>
      <c r="E264" s="3">
        <v>24431</v>
      </c>
      <c r="F264" t="s">
        <v>605</v>
      </c>
    </row>
    <row r="265" spans="2:6" x14ac:dyDescent="0.3">
      <c r="B265" t="s">
        <v>295</v>
      </c>
      <c r="C265" t="s">
        <v>30</v>
      </c>
      <c r="D265" t="s">
        <v>6</v>
      </c>
      <c r="E265" s="3">
        <v>32607</v>
      </c>
      <c r="F265" t="s">
        <v>604</v>
      </c>
    </row>
    <row r="266" spans="2:6" x14ac:dyDescent="0.3">
      <c r="B266" t="s">
        <v>187</v>
      </c>
      <c r="C266" t="s">
        <v>76</v>
      </c>
      <c r="D266" t="s">
        <v>74</v>
      </c>
      <c r="E266" s="3">
        <v>32017</v>
      </c>
      <c r="F266" t="s">
        <v>605</v>
      </c>
    </row>
    <row r="267" spans="2:6" x14ac:dyDescent="0.3">
      <c r="B267" t="s">
        <v>224</v>
      </c>
      <c r="C267" t="s">
        <v>58</v>
      </c>
      <c r="D267" t="s">
        <v>13</v>
      </c>
      <c r="E267" s="3">
        <v>36770</v>
      </c>
      <c r="F267" t="s">
        <v>604</v>
      </c>
    </row>
    <row r="268" spans="2:6" x14ac:dyDescent="0.3">
      <c r="B268" t="s">
        <v>296</v>
      </c>
      <c r="C268" t="s">
        <v>24</v>
      </c>
      <c r="D268" t="s">
        <v>6</v>
      </c>
      <c r="E268" s="3">
        <v>23578</v>
      </c>
      <c r="F268" t="s">
        <v>604</v>
      </c>
    </row>
    <row r="269" spans="2:6" x14ac:dyDescent="0.3">
      <c r="B269" t="s">
        <v>241</v>
      </c>
      <c r="C269" t="s">
        <v>37</v>
      </c>
      <c r="D269" t="s">
        <v>34</v>
      </c>
      <c r="E269" s="3">
        <v>30687</v>
      </c>
      <c r="F269" t="s">
        <v>605</v>
      </c>
    </row>
    <row r="270" spans="2:6" x14ac:dyDescent="0.3">
      <c r="B270" t="s">
        <v>297</v>
      </c>
      <c r="C270" t="s">
        <v>10</v>
      </c>
      <c r="D270" t="s">
        <v>11</v>
      </c>
      <c r="E270" s="3">
        <v>26167</v>
      </c>
      <c r="F270" t="s">
        <v>604</v>
      </c>
    </row>
    <row r="271" spans="2:6" x14ac:dyDescent="0.3">
      <c r="B271" t="s">
        <v>298</v>
      </c>
      <c r="C271" t="s">
        <v>22</v>
      </c>
      <c r="D271" t="s">
        <v>5</v>
      </c>
      <c r="E271" s="3">
        <v>32530</v>
      </c>
      <c r="F271" t="s">
        <v>604</v>
      </c>
    </row>
    <row r="272" spans="2:6" x14ac:dyDescent="0.3">
      <c r="B272" t="s">
        <v>299</v>
      </c>
      <c r="C272" t="s">
        <v>61</v>
      </c>
      <c r="D272" t="s">
        <v>15</v>
      </c>
      <c r="E272" s="3">
        <v>25569</v>
      </c>
      <c r="F272" t="s">
        <v>604</v>
      </c>
    </row>
    <row r="273" spans="2:6" x14ac:dyDescent="0.3">
      <c r="B273" t="s">
        <v>300</v>
      </c>
      <c r="C273" t="s">
        <v>50</v>
      </c>
      <c r="D273" t="s">
        <v>11</v>
      </c>
      <c r="E273" s="3">
        <v>31907</v>
      </c>
      <c r="F273" t="s">
        <v>604</v>
      </c>
    </row>
    <row r="274" spans="2:6" x14ac:dyDescent="0.3">
      <c r="B274" t="s">
        <v>301</v>
      </c>
      <c r="C274" t="s">
        <v>21</v>
      </c>
      <c r="D274" t="s">
        <v>4</v>
      </c>
      <c r="E274" s="3">
        <v>25045</v>
      </c>
      <c r="F274" t="s">
        <v>605</v>
      </c>
    </row>
    <row r="275" spans="2:6" x14ac:dyDescent="0.3">
      <c r="B275" t="s">
        <v>185</v>
      </c>
      <c r="C275" t="s">
        <v>27</v>
      </c>
      <c r="D275" t="s">
        <v>6</v>
      </c>
      <c r="E275" s="3">
        <v>23417</v>
      </c>
      <c r="F275" t="s">
        <v>605</v>
      </c>
    </row>
    <row r="276" spans="2:6" x14ac:dyDescent="0.3">
      <c r="B276" t="s">
        <v>141</v>
      </c>
      <c r="C276" t="s">
        <v>20</v>
      </c>
      <c r="D276" t="s">
        <v>4</v>
      </c>
      <c r="E276" s="3">
        <v>22863</v>
      </c>
      <c r="F276" t="s">
        <v>605</v>
      </c>
    </row>
    <row r="277" spans="2:6" x14ac:dyDescent="0.3">
      <c r="B277" t="s">
        <v>302</v>
      </c>
      <c r="C277" t="s">
        <v>44</v>
      </c>
      <c r="D277" t="s">
        <v>8</v>
      </c>
      <c r="E277" s="3">
        <v>28634</v>
      </c>
      <c r="F277" t="s">
        <v>605</v>
      </c>
    </row>
    <row r="278" spans="2:6" x14ac:dyDescent="0.3">
      <c r="B278" t="s">
        <v>139</v>
      </c>
      <c r="C278" t="s">
        <v>62</v>
      </c>
      <c r="D278" t="s">
        <v>15</v>
      </c>
      <c r="E278" s="3">
        <v>30605</v>
      </c>
      <c r="F278" t="s">
        <v>605</v>
      </c>
    </row>
    <row r="279" spans="2:6" x14ac:dyDescent="0.3">
      <c r="B279" t="s">
        <v>303</v>
      </c>
      <c r="C279" t="s">
        <v>27</v>
      </c>
      <c r="D279" t="s">
        <v>6</v>
      </c>
      <c r="E279" s="3">
        <v>29812</v>
      </c>
      <c r="F279" t="s">
        <v>604</v>
      </c>
    </row>
    <row r="280" spans="2:6" x14ac:dyDescent="0.3">
      <c r="B280" t="s">
        <v>304</v>
      </c>
      <c r="C280" t="s">
        <v>28</v>
      </c>
      <c r="D280" t="s">
        <v>6</v>
      </c>
      <c r="E280" s="3">
        <v>28552</v>
      </c>
      <c r="F280" t="s">
        <v>605</v>
      </c>
    </row>
    <row r="281" spans="2:6" x14ac:dyDescent="0.3">
      <c r="B281" t="s">
        <v>305</v>
      </c>
      <c r="C281" t="s">
        <v>59</v>
      </c>
      <c r="D281" t="s">
        <v>8</v>
      </c>
      <c r="E281" s="3">
        <v>26581</v>
      </c>
      <c r="F281" t="s">
        <v>605</v>
      </c>
    </row>
    <row r="282" spans="2:6" x14ac:dyDescent="0.3">
      <c r="B282" t="s">
        <v>254</v>
      </c>
      <c r="C282" t="s">
        <v>35</v>
      </c>
      <c r="D282" t="s">
        <v>34</v>
      </c>
      <c r="E282" s="3">
        <v>34538</v>
      </c>
      <c r="F282" t="s">
        <v>604</v>
      </c>
    </row>
    <row r="283" spans="2:6" x14ac:dyDescent="0.3">
      <c r="B283" t="s">
        <v>306</v>
      </c>
      <c r="C283" t="s">
        <v>46</v>
      </c>
      <c r="D283" t="s">
        <v>8</v>
      </c>
      <c r="E283" s="3">
        <v>24302</v>
      </c>
      <c r="F283" t="s">
        <v>605</v>
      </c>
    </row>
    <row r="284" spans="2:6" x14ac:dyDescent="0.3">
      <c r="B284" t="s">
        <v>307</v>
      </c>
      <c r="C284" t="s">
        <v>27</v>
      </c>
      <c r="D284" t="s">
        <v>6</v>
      </c>
      <c r="E284" s="3">
        <v>30668</v>
      </c>
      <c r="F284" t="s">
        <v>604</v>
      </c>
    </row>
    <row r="285" spans="2:6" x14ac:dyDescent="0.3">
      <c r="B285" t="s">
        <v>263</v>
      </c>
      <c r="C285" t="s">
        <v>53</v>
      </c>
      <c r="D285" t="s">
        <v>11</v>
      </c>
      <c r="E285" s="3">
        <v>36019</v>
      </c>
      <c r="F285" t="s">
        <v>605</v>
      </c>
    </row>
    <row r="286" spans="2:6" x14ac:dyDescent="0.3">
      <c r="B286" t="s">
        <v>308</v>
      </c>
      <c r="C286" t="s">
        <v>33</v>
      </c>
      <c r="D286" t="s">
        <v>34</v>
      </c>
      <c r="E286" s="3">
        <v>22609</v>
      </c>
      <c r="F286" t="s">
        <v>605</v>
      </c>
    </row>
    <row r="287" spans="2:6" x14ac:dyDescent="0.3">
      <c r="B287" t="s">
        <v>243</v>
      </c>
      <c r="C287" t="s">
        <v>62</v>
      </c>
      <c r="D287" t="s">
        <v>15</v>
      </c>
      <c r="E287" s="3">
        <v>29831</v>
      </c>
      <c r="F287" t="s">
        <v>605</v>
      </c>
    </row>
    <row r="288" spans="2:6" x14ac:dyDescent="0.3">
      <c r="B288" t="s">
        <v>309</v>
      </c>
      <c r="C288" t="s">
        <v>43</v>
      </c>
      <c r="D288" t="s">
        <v>8</v>
      </c>
      <c r="E288" s="3">
        <v>31191</v>
      </c>
      <c r="F288" t="s">
        <v>604</v>
      </c>
    </row>
    <row r="289" spans="2:6" x14ac:dyDescent="0.3">
      <c r="B289" t="s">
        <v>310</v>
      </c>
      <c r="C289" t="s">
        <v>51</v>
      </c>
      <c r="D289" t="s">
        <v>11</v>
      </c>
      <c r="E289" s="3">
        <v>28259</v>
      </c>
      <c r="F289" t="s">
        <v>604</v>
      </c>
    </row>
    <row r="290" spans="2:6" x14ac:dyDescent="0.3">
      <c r="B290" t="s">
        <v>160</v>
      </c>
      <c r="C290" t="s">
        <v>39</v>
      </c>
      <c r="D290" t="s">
        <v>8</v>
      </c>
      <c r="E290" s="3">
        <v>23788</v>
      </c>
      <c r="F290" t="s">
        <v>604</v>
      </c>
    </row>
    <row r="291" spans="2:6" x14ac:dyDescent="0.3">
      <c r="B291" t="s">
        <v>292</v>
      </c>
      <c r="C291" t="s">
        <v>72</v>
      </c>
      <c r="D291" t="s">
        <v>11</v>
      </c>
      <c r="E291" s="3">
        <v>25422</v>
      </c>
      <c r="F291" t="s">
        <v>605</v>
      </c>
    </row>
    <row r="292" spans="2:6" x14ac:dyDescent="0.3">
      <c r="B292" t="s">
        <v>305</v>
      </c>
      <c r="C292" t="s">
        <v>12</v>
      </c>
      <c r="D292" t="s">
        <v>11</v>
      </c>
      <c r="E292" s="3">
        <v>22559</v>
      </c>
      <c r="F292" t="s">
        <v>604</v>
      </c>
    </row>
    <row r="293" spans="2:6" x14ac:dyDescent="0.3">
      <c r="B293" t="s">
        <v>135</v>
      </c>
      <c r="C293" t="s">
        <v>31</v>
      </c>
      <c r="D293" t="s">
        <v>6</v>
      </c>
      <c r="E293" s="3">
        <v>32970</v>
      </c>
      <c r="F293" t="s">
        <v>604</v>
      </c>
    </row>
    <row r="294" spans="2:6" x14ac:dyDescent="0.3">
      <c r="B294" t="s">
        <v>311</v>
      </c>
      <c r="C294" t="s">
        <v>73</v>
      </c>
      <c r="D294" t="s">
        <v>74</v>
      </c>
      <c r="E294" s="3">
        <v>36582</v>
      </c>
      <c r="F294" t="s">
        <v>604</v>
      </c>
    </row>
    <row r="295" spans="2:6" x14ac:dyDescent="0.3">
      <c r="B295" t="s">
        <v>312</v>
      </c>
      <c r="C295" t="s">
        <v>12</v>
      </c>
      <c r="D295" t="s">
        <v>11</v>
      </c>
      <c r="E295" s="3">
        <v>34672</v>
      </c>
      <c r="F295" t="s">
        <v>605</v>
      </c>
    </row>
    <row r="296" spans="2:6" x14ac:dyDescent="0.3">
      <c r="B296" t="s">
        <v>117</v>
      </c>
      <c r="C296" t="s">
        <v>69</v>
      </c>
      <c r="D296" t="s">
        <v>11</v>
      </c>
      <c r="E296" s="3">
        <v>32298</v>
      </c>
      <c r="F296" t="s">
        <v>605</v>
      </c>
    </row>
    <row r="297" spans="2:6" x14ac:dyDescent="0.3">
      <c r="B297" t="s">
        <v>313</v>
      </c>
      <c r="C297" t="s">
        <v>52</v>
      </c>
      <c r="D297" t="s">
        <v>11</v>
      </c>
      <c r="E297" s="3">
        <v>36482</v>
      </c>
      <c r="F297" t="s">
        <v>605</v>
      </c>
    </row>
    <row r="298" spans="2:6" x14ac:dyDescent="0.3">
      <c r="B298" t="s">
        <v>189</v>
      </c>
      <c r="C298" t="s">
        <v>40</v>
      </c>
      <c r="D298" t="s">
        <v>8</v>
      </c>
      <c r="E298" s="3">
        <v>38056</v>
      </c>
      <c r="F298" t="s">
        <v>605</v>
      </c>
    </row>
    <row r="299" spans="2:6" x14ac:dyDescent="0.3">
      <c r="B299" t="s">
        <v>314</v>
      </c>
      <c r="C299" t="s">
        <v>61</v>
      </c>
      <c r="D299" t="s">
        <v>15</v>
      </c>
      <c r="E299" s="3">
        <v>29175</v>
      </c>
      <c r="F299" t="s">
        <v>604</v>
      </c>
    </row>
    <row r="300" spans="2:6" x14ac:dyDescent="0.3">
      <c r="B300" t="s">
        <v>315</v>
      </c>
      <c r="C300" t="s">
        <v>28</v>
      </c>
      <c r="D300" t="s">
        <v>6</v>
      </c>
      <c r="E300" s="3">
        <v>37614</v>
      </c>
      <c r="F300" t="s">
        <v>605</v>
      </c>
    </row>
    <row r="301" spans="2:6" x14ac:dyDescent="0.3">
      <c r="B301" t="s">
        <v>316</v>
      </c>
      <c r="C301" t="s">
        <v>65</v>
      </c>
      <c r="D301" t="s">
        <v>15</v>
      </c>
      <c r="E301" s="3">
        <v>24008</v>
      </c>
      <c r="F301" t="s">
        <v>605</v>
      </c>
    </row>
    <row r="302" spans="2:6" x14ac:dyDescent="0.3">
      <c r="B302" t="s">
        <v>317</v>
      </c>
      <c r="C302" t="s">
        <v>72</v>
      </c>
      <c r="D302" t="s">
        <v>11</v>
      </c>
      <c r="E302" s="3">
        <v>30266</v>
      </c>
      <c r="F302" t="s">
        <v>605</v>
      </c>
    </row>
    <row r="303" spans="2:6" x14ac:dyDescent="0.3">
      <c r="B303" t="s">
        <v>318</v>
      </c>
      <c r="C303" t="s">
        <v>47</v>
      </c>
      <c r="D303" t="s">
        <v>8</v>
      </c>
      <c r="E303" s="3">
        <v>32272</v>
      </c>
      <c r="F303" t="s">
        <v>605</v>
      </c>
    </row>
    <row r="304" spans="2:6" x14ac:dyDescent="0.3">
      <c r="B304" t="s">
        <v>252</v>
      </c>
      <c r="C304" t="s">
        <v>27</v>
      </c>
      <c r="D304" t="s">
        <v>6</v>
      </c>
      <c r="E304" s="3">
        <v>37088</v>
      </c>
      <c r="F304" t="s">
        <v>605</v>
      </c>
    </row>
    <row r="305" spans="2:6" x14ac:dyDescent="0.3">
      <c r="B305" t="s">
        <v>319</v>
      </c>
      <c r="C305" t="s">
        <v>44</v>
      </c>
      <c r="D305" t="s">
        <v>8</v>
      </c>
      <c r="E305" s="3">
        <v>37086</v>
      </c>
      <c r="F305" t="s">
        <v>604</v>
      </c>
    </row>
    <row r="306" spans="2:6" x14ac:dyDescent="0.3">
      <c r="B306" t="s">
        <v>320</v>
      </c>
      <c r="C306" t="s">
        <v>36</v>
      </c>
      <c r="D306" t="s">
        <v>34</v>
      </c>
      <c r="E306" s="3">
        <v>31420</v>
      </c>
      <c r="F306" t="s">
        <v>605</v>
      </c>
    </row>
    <row r="307" spans="2:6" x14ac:dyDescent="0.3">
      <c r="B307" t="s">
        <v>306</v>
      </c>
      <c r="C307" t="s">
        <v>36</v>
      </c>
      <c r="D307" t="s">
        <v>34</v>
      </c>
      <c r="E307" s="3">
        <v>23253</v>
      </c>
      <c r="F307" t="s">
        <v>605</v>
      </c>
    </row>
    <row r="308" spans="2:6" x14ac:dyDescent="0.3">
      <c r="B308" t="s">
        <v>321</v>
      </c>
      <c r="C308" t="s">
        <v>60</v>
      </c>
      <c r="D308" t="s">
        <v>8</v>
      </c>
      <c r="E308" s="3">
        <v>26849</v>
      </c>
      <c r="F308" t="s">
        <v>604</v>
      </c>
    </row>
    <row r="309" spans="2:6" x14ac:dyDescent="0.3">
      <c r="B309" t="s">
        <v>280</v>
      </c>
      <c r="C309" t="s">
        <v>35</v>
      </c>
      <c r="D309" t="s">
        <v>34</v>
      </c>
      <c r="E309" s="3">
        <v>38906</v>
      </c>
      <c r="F309" t="s">
        <v>605</v>
      </c>
    </row>
    <row r="310" spans="2:6" x14ac:dyDescent="0.3">
      <c r="B310" t="s">
        <v>322</v>
      </c>
      <c r="C310" t="s">
        <v>30</v>
      </c>
      <c r="D310" t="s">
        <v>6</v>
      </c>
      <c r="E310" s="3">
        <v>33670</v>
      </c>
      <c r="F310" t="s">
        <v>605</v>
      </c>
    </row>
    <row r="311" spans="2:6" x14ac:dyDescent="0.3">
      <c r="B311" t="s">
        <v>150</v>
      </c>
      <c r="C311" t="s">
        <v>42</v>
      </c>
      <c r="D311" t="s">
        <v>8</v>
      </c>
      <c r="E311" s="3">
        <v>27805</v>
      </c>
      <c r="F311" t="s">
        <v>604</v>
      </c>
    </row>
    <row r="312" spans="2:6" x14ac:dyDescent="0.3">
      <c r="B312" t="s">
        <v>322</v>
      </c>
      <c r="C312" t="s">
        <v>45</v>
      </c>
      <c r="D312" t="s">
        <v>8</v>
      </c>
      <c r="E312" s="3">
        <v>37488</v>
      </c>
      <c r="F312" t="s">
        <v>605</v>
      </c>
    </row>
    <row r="313" spans="2:6" x14ac:dyDescent="0.3">
      <c r="B313" t="s">
        <v>323</v>
      </c>
      <c r="C313" t="s">
        <v>64</v>
      </c>
      <c r="D313" t="s">
        <v>15</v>
      </c>
      <c r="E313" s="3">
        <v>33272</v>
      </c>
      <c r="F313" t="s">
        <v>605</v>
      </c>
    </row>
    <row r="314" spans="2:6" x14ac:dyDescent="0.3">
      <c r="B314" t="s">
        <v>324</v>
      </c>
      <c r="C314" t="s">
        <v>53</v>
      </c>
      <c r="D314" t="s">
        <v>11</v>
      </c>
      <c r="E314" s="3">
        <v>30079</v>
      </c>
      <c r="F314" t="s">
        <v>604</v>
      </c>
    </row>
    <row r="315" spans="2:6" x14ac:dyDescent="0.3">
      <c r="B315" t="s">
        <v>205</v>
      </c>
      <c r="C315" t="s">
        <v>27</v>
      </c>
      <c r="D315" t="s">
        <v>6</v>
      </c>
      <c r="E315" s="3">
        <v>23201</v>
      </c>
      <c r="F315" t="s">
        <v>604</v>
      </c>
    </row>
    <row r="316" spans="2:6" x14ac:dyDescent="0.3">
      <c r="B316" t="s">
        <v>325</v>
      </c>
      <c r="C316" t="s">
        <v>53</v>
      </c>
      <c r="D316" t="s">
        <v>11</v>
      </c>
      <c r="E316" s="3">
        <v>25828</v>
      </c>
      <c r="F316" t="s">
        <v>605</v>
      </c>
    </row>
    <row r="317" spans="2:6" x14ac:dyDescent="0.3">
      <c r="B317" t="s">
        <v>326</v>
      </c>
      <c r="C317" t="s">
        <v>27</v>
      </c>
      <c r="D317" t="s">
        <v>6</v>
      </c>
      <c r="E317" s="3">
        <v>27267</v>
      </c>
      <c r="F317" t="s">
        <v>605</v>
      </c>
    </row>
    <row r="318" spans="2:6" x14ac:dyDescent="0.3">
      <c r="B318" t="s">
        <v>327</v>
      </c>
      <c r="C318" t="s">
        <v>50</v>
      </c>
      <c r="D318" t="s">
        <v>11</v>
      </c>
      <c r="E318" s="3">
        <v>37845</v>
      </c>
      <c r="F318" t="s">
        <v>605</v>
      </c>
    </row>
    <row r="319" spans="2:6" x14ac:dyDescent="0.3">
      <c r="B319" t="s">
        <v>198</v>
      </c>
      <c r="C319" t="s">
        <v>78</v>
      </c>
      <c r="D319" t="s">
        <v>74</v>
      </c>
      <c r="E319" s="3">
        <v>30787</v>
      </c>
      <c r="F319" t="s">
        <v>604</v>
      </c>
    </row>
    <row r="320" spans="2:6" x14ac:dyDescent="0.3">
      <c r="B320" t="s">
        <v>155</v>
      </c>
      <c r="C320" t="s">
        <v>27</v>
      </c>
      <c r="D320" t="s">
        <v>6</v>
      </c>
      <c r="E320" s="3">
        <v>32158</v>
      </c>
      <c r="F320" t="s">
        <v>604</v>
      </c>
    </row>
    <row r="321" spans="2:6" x14ac:dyDescent="0.3">
      <c r="B321" t="s">
        <v>86</v>
      </c>
      <c r="C321" t="s">
        <v>33</v>
      </c>
      <c r="D321" t="s">
        <v>34</v>
      </c>
      <c r="E321" s="3">
        <v>30145</v>
      </c>
      <c r="F321" t="s">
        <v>605</v>
      </c>
    </row>
    <row r="322" spans="2:6" x14ac:dyDescent="0.3">
      <c r="B322" t="s">
        <v>328</v>
      </c>
      <c r="C322" t="s">
        <v>20</v>
      </c>
      <c r="D322" t="s">
        <v>4</v>
      </c>
      <c r="E322" s="3">
        <v>38082</v>
      </c>
      <c r="F322" t="s">
        <v>605</v>
      </c>
    </row>
    <row r="323" spans="2:6" x14ac:dyDescent="0.3">
      <c r="B323" t="s">
        <v>329</v>
      </c>
      <c r="C323" t="s">
        <v>60</v>
      </c>
      <c r="D323" t="s">
        <v>8</v>
      </c>
      <c r="E323" s="3">
        <v>34651</v>
      </c>
      <c r="F323" t="s">
        <v>605</v>
      </c>
    </row>
    <row r="324" spans="2:6" x14ac:dyDescent="0.3">
      <c r="B324" t="s">
        <v>330</v>
      </c>
      <c r="C324" t="s">
        <v>78</v>
      </c>
      <c r="D324" t="s">
        <v>74</v>
      </c>
      <c r="E324" s="3">
        <v>27123</v>
      </c>
      <c r="F324" t="s">
        <v>604</v>
      </c>
    </row>
    <row r="325" spans="2:6" x14ac:dyDescent="0.3">
      <c r="B325" t="s">
        <v>331</v>
      </c>
      <c r="C325" t="s">
        <v>23</v>
      </c>
      <c r="D325" t="s">
        <v>5</v>
      </c>
      <c r="E325" s="3">
        <v>32633</v>
      </c>
      <c r="F325" t="s">
        <v>605</v>
      </c>
    </row>
    <row r="326" spans="2:6" x14ac:dyDescent="0.3">
      <c r="B326" t="s">
        <v>320</v>
      </c>
      <c r="C326" t="s">
        <v>65</v>
      </c>
      <c r="D326" t="s">
        <v>15</v>
      </c>
      <c r="E326" s="3">
        <v>33762</v>
      </c>
      <c r="F326" t="s">
        <v>605</v>
      </c>
    </row>
    <row r="327" spans="2:6" x14ac:dyDescent="0.3">
      <c r="B327" t="s">
        <v>332</v>
      </c>
      <c r="C327" t="s">
        <v>26</v>
      </c>
      <c r="D327" t="s">
        <v>6</v>
      </c>
      <c r="E327" s="3">
        <v>29687</v>
      </c>
      <c r="F327" t="s">
        <v>605</v>
      </c>
    </row>
    <row r="328" spans="2:6" x14ac:dyDescent="0.3">
      <c r="B328" t="s">
        <v>215</v>
      </c>
      <c r="C328" t="s">
        <v>50</v>
      </c>
      <c r="D328" t="s">
        <v>11</v>
      </c>
      <c r="E328" s="3">
        <v>30179</v>
      </c>
      <c r="F328" t="s">
        <v>605</v>
      </c>
    </row>
    <row r="329" spans="2:6" x14ac:dyDescent="0.3">
      <c r="B329" t="s">
        <v>333</v>
      </c>
      <c r="C329" t="s">
        <v>31</v>
      </c>
      <c r="D329" t="s">
        <v>6</v>
      </c>
      <c r="E329" s="3">
        <v>26038</v>
      </c>
      <c r="F329" t="s">
        <v>605</v>
      </c>
    </row>
    <row r="330" spans="2:6" x14ac:dyDescent="0.3">
      <c r="B330" t="s">
        <v>334</v>
      </c>
      <c r="C330" t="s">
        <v>59</v>
      </c>
      <c r="D330" t="s">
        <v>8</v>
      </c>
      <c r="E330" s="3">
        <v>26930</v>
      </c>
      <c r="F330" t="s">
        <v>604</v>
      </c>
    </row>
    <row r="331" spans="2:6" x14ac:dyDescent="0.3">
      <c r="B331" t="s">
        <v>199</v>
      </c>
      <c r="C331" t="s">
        <v>60</v>
      </c>
      <c r="D331" t="s">
        <v>8</v>
      </c>
      <c r="E331" s="3">
        <v>31715</v>
      </c>
      <c r="F331" t="s">
        <v>605</v>
      </c>
    </row>
    <row r="332" spans="2:6" x14ac:dyDescent="0.3">
      <c r="B332" t="s">
        <v>306</v>
      </c>
      <c r="C332" t="s">
        <v>45</v>
      </c>
      <c r="D332" t="s">
        <v>8</v>
      </c>
      <c r="E332" s="3">
        <v>23586</v>
      </c>
      <c r="F332" t="s">
        <v>604</v>
      </c>
    </row>
    <row r="333" spans="2:6" x14ac:dyDescent="0.3">
      <c r="B333" t="s">
        <v>335</v>
      </c>
      <c r="C333" t="s">
        <v>63</v>
      </c>
      <c r="D333" t="s">
        <v>15</v>
      </c>
      <c r="E333" s="3">
        <v>34281</v>
      </c>
      <c r="F333" t="s">
        <v>605</v>
      </c>
    </row>
    <row r="334" spans="2:6" x14ac:dyDescent="0.3">
      <c r="B334" t="s">
        <v>336</v>
      </c>
      <c r="C334" t="s">
        <v>32</v>
      </c>
      <c r="D334" t="s">
        <v>6</v>
      </c>
      <c r="E334" s="3">
        <v>33406</v>
      </c>
      <c r="F334" t="s">
        <v>604</v>
      </c>
    </row>
    <row r="335" spans="2:6" x14ac:dyDescent="0.3">
      <c r="B335" t="s">
        <v>337</v>
      </c>
      <c r="C335" t="s">
        <v>19</v>
      </c>
      <c r="D335" t="s">
        <v>4</v>
      </c>
      <c r="E335" s="3">
        <v>35263</v>
      </c>
      <c r="F335" t="s">
        <v>605</v>
      </c>
    </row>
    <row r="336" spans="2:6" x14ac:dyDescent="0.3">
      <c r="B336" t="s">
        <v>338</v>
      </c>
      <c r="C336" t="s">
        <v>36</v>
      </c>
      <c r="D336" t="s">
        <v>34</v>
      </c>
      <c r="E336" s="3">
        <v>25808</v>
      </c>
      <c r="F336" t="s">
        <v>605</v>
      </c>
    </row>
    <row r="337" spans="2:6" x14ac:dyDescent="0.3">
      <c r="B337" t="s">
        <v>132</v>
      </c>
      <c r="C337" t="s">
        <v>62</v>
      </c>
      <c r="D337" t="s">
        <v>15</v>
      </c>
      <c r="E337" s="3">
        <v>28687</v>
      </c>
      <c r="F337" t="s">
        <v>605</v>
      </c>
    </row>
    <row r="338" spans="2:6" x14ac:dyDescent="0.3">
      <c r="B338" t="s">
        <v>150</v>
      </c>
      <c r="C338" t="s">
        <v>37</v>
      </c>
      <c r="D338" t="s">
        <v>34</v>
      </c>
      <c r="E338" s="3">
        <v>29001</v>
      </c>
      <c r="F338" t="s">
        <v>605</v>
      </c>
    </row>
    <row r="339" spans="2:6" x14ac:dyDescent="0.3">
      <c r="B339" t="s">
        <v>339</v>
      </c>
      <c r="C339" t="s">
        <v>28</v>
      </c>
      <c r="D339" t="s">
        <v>6</v>
      </c>
      <c r="E339" s="3">
        <v>28567</v>
      </c>
      <c r="F339" t="s">
        <v>604</v>
      </c>
    </row>
    <row r="340" spans="2:6" x14ac:dyDescent="0.3">
      <c r="B340" t="s">
        <v>340</v>
      </c>
      <c r="C340" t="s">
        <v>39</v>
      </c>
      <c r="D340" t="s">
        <v>8</v>
      </c>
      <c r="E340" s="3">
        <v>36794</v>
      </c>
      <c r="F340" t="s">
        <v>605</v>
      </c>
    </row>
    <row r="341" spans="2:6" x14ac:dyDescent="0.3">
      <c r="B341" t="s">
        <v>341</v>
      </c>
      <c r="C341" t="s">
        <v>19</v>
      </c>
      <c r="D341" t="s">
        <v>4</v>
      </c>
      <c r="E341" s="3">
        <v>36726</v>
      </c>
      <c r="F341" t="s">
        <v>604</v>
      </c>
    </row>
    <row r="342" spans="2:6" x14ac:dyDescent="0.3">
      <c r="B342" t="s">
        <v>95</v>
      </c>
      <c r="C342" t="s">
        <v>41</v>
      </c>
      <c r="D342" t="s">
        <v>8</v>
      </c>
      <c r="E342" s="3">
        <v>25158</v>
      </c>
      <c r="F342" t="s">
        <v>605</v>
      </c>
    </row>
    <row r="343" spans="2:6" x14ac:dyDescent="0.3">
      <c r="B343" t="s">
        <v>342</v>
      </c>
      <c r="C343" t="s">
        <v>44</v>
      </c>
      <c r="D343" t="s">
        <v>8</v>
      </c>
      <c r="E343" s="3">
        <v>23553</v>
      </c>
      <c r="F343" t="s">
        <v>604</v>
      </c>
    </row>
    <row r="344" spans="2:6" x14ac:dyDescent="0.3">
      <c r="B344" t="s">
        <v>343</v>
      </c>
      <c r="C344" t="s">
        <v>52</v>
      </c>
      <c r="D344" t="s">
        <v>11</v>
      </c>
      <c r="E344" s="3">
        <v>30574</v>
      </c>
      <c r="F344" t="s">
        <v>605</v>
      </c>
    </row>
    <row r="345" spans="2:6" x14ac:dyDescent="0.3">
      <c r="B345" t="s">
        <v>122</v>
      </c>
      <c r="C345" t="s">
        <v>57</v>
      </c>
      <c r="D345" t="s">
        <v>13</v>
      </c>
      <c r="E345" s="3">
        <v>26509</v>
      </c>
      <c r="F345" t="s">
        <v>605</v>
      </c>
    </row>
    <row r="346" spans="2:6" x14ac:dyDescent="0.3">
      <c r="B346" t="s">
        <v>344</v>
      </c>
      <c r="C346" t="s">
        <v>59</v>
      </c>
      <c r="D346" t="s">
        <v>8</v>
      </c>
      <c r="E346" s="3">
        <v>27015</v>
      </c>
      <c r="F346" t="s">
        <v>604</v>
      </c>
    </row>
    <row r="347" spans="2:6" x14ac:dyDescent="0.3">
      <c r="B347" t="s">
        <v>311</v>
      </c>
      <c r="C347" t="s">
        <v>62</v>
      </c>
      <c r="D347" t="s">
        <v>15</v>
      </c>
      <c r="E347" s="3">
        <v>31498</v>
      </c>
      <c r="F347" t="s">
        <v>604</v>
      </c>
    </row>
    <row r="348" spans="2:6" x14ac:dyDescent="0.3">
      <c r="B348" t="s">
        <v>345</v>
      </c>
      <c r="C348" t="s">
        <v>29</v>
      </c>
      <c r="D348" t="s">
        <v>6</v>
      </c>
      <c r="E348" s="3">
        <v>22430</v>
      </c>
      <c r="F348" t="s">
        <v>605</v>
      </c>
    </row>
    <row r="349" spans="2:6" x14ac:dyDescent="0.3">
      <c r="B349" t="s">
        <v>346</v>
      </c>
      <c r="C349" t="s">
        <v>66</v>
      </c>
      <c r="D349" t="s">
        <v>11</v>
      </c>
      <c r="E349" s="3">
        <v>28561</v>
      </c>
      <c r="F349" t="s">
        <v>605</v>
      </c>
    </row>
    <row r="350" spans="2:6" x14ac:dyDescent="0.3">
      <c r="B350" t="s">
        <v>347</v>
      </c>
      <c r="C350" t="s">
        <v>53</v>
      </c>
      <c r="D350" t="s">
        <v>11</v>
      </c>
      <c r="E350" s="3">
        <v>23772</v>
      </c>
      <c r="F350" t="s">
        <v>605</v>
      </c>
    </row>
    <row r="351" spans="2:6" x14ac:dyDescent="0.3">
      <c r="B351" t="s">
        <v>348</v>
      </c>
      <c r="C351" t="s">
        <v>18</v>
      </c>
      <c r="D351" t="s">
        <v>4</v>
      </c>
      <c r="E351" s="3">
        <v>25407</v>
      </c>
      <c r="F351" t="s">
        <v>605</v>
      </c>
    </row>
    <row r="352" spans="2:6" x14ac:dyDescent="0.3">
      <c r="B352" t="s">
        <v>349</v>
      </c>
      <c r="C352" t="s">
        <v>58</v>
      </c>
      <c r="D352" t="s">
        <v>13</v>
      </c>
      <c r="E352" s="3">
        <v>29777</v>
      </c>
      <c r="F352" t="s">
        <v>604</v>
      </c>
    </row>
    <row r="353" spans="2:6" x14ac:dyDescent="0.3">
      <c r="B353" t="s">
        <v>166</v>
      </c>
      <c r="C353" t="s">
        <v>46</v>
      </c>
      <c r="D353" t="s">
        <v>8</v>
      </c>
      <c r="E353" s="3">
        <v>35964</v>
      </c>
      <c r="F353" t="s">
        <v>605</v>
      </c>
    </row>
    <row r="354" spans="2:6" x14ac:dyDescent="0.3">
      <c r="B354" t="s">
        <v>350</v>
      </c>
      <c r="C354" t="s">
        <v>69</v>
      </c>
      <c r="D354" t="s">
        <v>11</v>
      </c>
      <c r="E354" s="3">
        <v>35092</v>
      </c>
      <c r="F354" t="s">
        <v>604</v>
      </c>
    </row>
    <row r="355" spans="2:6" x14ac:dyDescent="0.3">
      <c r="B355" t="s">
        <v>147</v>
      </c>
      <c r="C355" t="s">
        <v>58</v>
      </c>
      <c r="D355" t="s">
        <v>13</v>
      </c>
      <c r="E355" s="3">
        <v>30435</v>
      </c>
      <c r="F355" t="s">
        <v>604</v>
      </c>
    </row>
    <row r="356" spans="2:6" x14ac:dyDescent="0.3">
      <c r="B356" t="s">
        <v>351</v>
      </c>
      <c r="C356" t="s">
        <v>59</v>
      </c>
      <c r="D356" t="s">
        <v>8</v>
      </c>
      <c r="E356" s="3">
        <v>36115</v>
      </c>
      <c r="F356" t="s">
        <v>604</v>
      </c>
    </row>
    <row r="357" spans="2:6" x14ac:dyDescent="0.3">
      <c r="B357" t="s">
        <v>275</v>
      </c>
      <c r="C357" t="s">
        <v>63</v>
      </c>
      <c r="D357" t="s">
        <v>15</v>
      </c>
      <c r="E357" s="3">
        <v>37483</v>
      </c>
      <c r="F357" t="s">
        <v>605</v>
      </c>
    </row>
    <row r="358" spans="2:6" x14ac:dyDescent="0.3">
      <c r="B358" t="s">
        <v>188</v>
      </c>
      <c r="C358" t="s">
        <v>52</v>
      </c>
      <c r="D358" t="s">
        <v>11</v>
      </c>
      <c r="E358" s="3">
        <v>37425</v>
      </c>
      <c r="F358" t="s">
        <v>604</v>
      </c>
    </row>
    <row r="359" spans="2:6" x14ac:dyDescent="0.3">
      <c r="B359" t="s">
        <v>351</v>
      </c>
      <c r="C359" t="s">
        <v>21</v>
      </c>
      <c r="D359" t="s">
        <v>4</v>
      </c>
      <c r="E359" s="3">
        <v>35641</v>
      </c>
      <c r="F359" t="s">
        <v>605</v>
      </c>
    </row>
    <row r="360" spans="2:6" x14ac:dyDescent="0.3">
      <c r="B360" t="s">
        <v>117</v>
      </c>
      <c r="C360" t="s">
        <v>42</v>
      </c>
      <c r="D360" t="s">
        <v>8</v>
      </c>
      <c r="E360" s="3">
        <v>34838</v>
      </c>
      <c r="F360" t="s">
        <v>605</v>
      </c>
    </row>
    <row r="361" spans="2:6" x14ac:dyDescent="0.3">
      <c r="B361" t="s">
        <v>352</v>
      </c>
      <c r="C361" t="s">
        <v>56</v>
      </c>
      <c r="D361" t="s">
        <v>13</v>
      </c>
      <c r="E361" s="3">
        <v>28314</v>
      </c>
      <c r="F361" t="s">
        <v>605</v>
      </c>
    </row>
    <row r="362" spans="2:6" x14ac:dyDescent="0.3">
      <c r="B362" t="s">
        <v>303</v>
      </c>
      <c r="C362" t="s">
        <v>19</v>
      </c>
      <c r="D362" t="s">
        <v>4</v>
      </c>
      <c r="E362" s="3">
        <v>38399</v>
      </c>
      <c r="F362" t="s">
        <v>604</v>
      </c>
    </row>
    <row r="363" spans="2:6" x14ac:dyDescent="0.3">
      <c r="B363" t="s">
        <v>353</v>
      </c>
      <c r="C363" t="s">
        <v>51</v>
      </c>
      <c r="D363" t="s">
        <v>11</v>
      </c>
      <c r="E363" s="3">
        <v>30367</v>
      </c>
      <c r="F363" t="s">
        <v>605</v>
      </c>
    </row>
    <row r="364" spans="2:6" x14ac:dyDescent="0.3">
      <c r="B364" t="s">
        <v>170</v>
      </c>
      <c r="C364" t="s">
        <v>70</v>
      </c>
      <c r="D364" t="s">
        <v>11</v>
      </c>
      <c r="E364" s="3">
        <v>29292</v>
      </c>
      <c r="F364" t="s">
        <v>605</v>
      </c>
    </row>
    <row r="365" spans="2:6" x14ac:dyDescent="0.3">
      <c r="B365" t="s">
        <v>287</v>
      </c>
      <c r="C365" t="s">
        <v>40</v>
      </c>
      <c r="D365" t="s">
        <v>8</v>
      </c>
      <c r="E365" s="3">
        <v>35209</v>
      </c>
      <c r="F365" t="s">
        <v>605</v>
      </c>
    </row>
    <row r="366" spans="2:6" x14ac:dyDescent="0.3">
      <c r="B366" t="s">
        <v>218</v>
      </c>
      <c r="C366" t="s">
        <v>35</v>
      </c>
      <c r="D366" t="s">
        <v>34</v>
      </c>
      <c r="E366" s="3">
        <v>28565</v>
      </c>
      <c r="F366" t="s">
        <v>604</v>
      </c>
    </row>
    <row r="367" spans="2:6" x14ac:dyDescent="0.3">
      <c r="B367" t="s">
        <v>153</v>
      </c>
      <c r="C367" t="s">
        <v>78</v>
      </c>
      <c r="D367" t="s">
        <v>74</v>
      </c>
      <c r="E367" s="3">
        <v>29315</v>
      </c>
      <c r="F367" t="s">
        <v>604</v>
      </c>
    </row>
    <row r="368" spans="2:6" x14ac:dyDescent="0.3">
      <c r="B368" t="s">
        <v>354</v>
      </c>
      <c r="C368" t="s">
        <v>42</v>
      </c>
      <c r="D368" t="s">
        <v>8</v>
      </c>
      <c r="E368" s="3">
        <v>28047</v>
      </c>
      <c r="F368" t="s">
        <v>605</v>
      </c>
    </row>
    <row r="369" spans="2:6" x14ac:dyDescent="0.3">
      <c r="B369" t="s">
        <v>355</v>
      </c>
      <c r="C369" t="s">
        <v>73</v>
      </c>
      <c r="D369" t="s">
        <v>74</v>
      </c>
      <c r="E369" s="3">
        <v>23987</v>
      </c>
      <c r="F369" t="s">
        <v>604</v>
      </c>
    </row>
    <row r="370" spans="2:6" x14ac:dyDescent="0.3">
      <c r="B370" t="s">
        <v>356</v>
      </c>
      <c r="C370" t="s">
        <v>62</v>
      </c>
      <c r="D370" t="s">
        <v>15</v>
      </c>
      <c r="E370" s="3">
        <v>32083</v>
      </c>
      <c r="F370" t="s">
        <v>604</v>
      </c>
    </row>
    <row r="371" spans="2:6" x14ac:dyDescent="0.3">
      <c r="B371" t="s">
        <v>357</v>
      </c>
      <c r="C371" t="s">
        <v>37</v>
      </c>
      <c r="D371" t="s">
        <v>34</v>
      </c>
      <c r="E371" s="3">
        <v>31601</v>
      </c>
      <c r="F371" t="s">
        <v>605</v>
      </c>
    </row>
    <row r="372" spans="2:6" x14ac:dyDescent="0.3">
      <c r="B372" t="s">
        <v>358</v>
      </c>
      <c r="C372" t="s">
        <v>24</v>
      </c>
      <c r="D372" t="s">
        <v>6</v>
      </c>
      <c r="E372" s="3">
        <v>29966</v>
      </c>
      <c r="F372" t="s">
        <v>605</v>
      </c>
    </row>
    <row r="373" spans="2:6" x14ac:dyDescent="0.3">
      <c r="B373" t="s">
        <v>306</v>
      </c>
      <c r="C373" t="s">
        <v>45</v>
      </c>
      <c r="D373" t="s">
        <v>8</v>
      </c>
      <c r="E373" s="3">
        <v>32031</v>
      </c>
      <c r="F373" t="s">
        <v>605</v>
      </c>
    </row>
    <row r="374" spans="2:6" x14ac:dyDescent="0.3">
      <c r="B374" t="s">
        <v>359</v>
      </c>
      <c r="C374" t="s">
        <v>30</v>
      </c>
      <c r="D374" t="s">
        <v>6</v>
      </c>
      <c r="E374" s="3">
        <v>31892</v>
      </c>
      <c r="F374" t="s">
        <v>604</v>
      </c>
    </row>
    <row r="375" spans="2:6" x14ac:dyDescent="0.3">
      <c r="B375" t="s">
        <v>360</v>
      </c>
      <c r="C375" t="s">
        <v>32</v>
      </c>
      <c r="D375" t="s">
        <v>6</v>
      </c>
      <c r="E375" s="3">
        <v>34412</v>
      </c>
      <c r="F375" t="s">
        <v>605</v>
      </c>
    </row>
    <row r="376" spans="2:6" x14ac:dyDescent="0.3">
      <c r="B376" t="s">
        <v>138</v>
      </c>
      <c r="C376" t="s">
        <v>77</v>
      </c>
      <c r="D376" t="s">
        <v>74</v>
      </c>
      <c r="E376" s="3">
        <v>34826</v>
      </c>
      <c r="F376" t="s">
        <v>605</v>
      </c>
    </row>
    <row r="377" spans="2:6" x14ac:dyDescent="0.3">
      <c r="B377" t="s">
        <v>361</v>
      </c>
      <c r="C377" t="s">
        <v>62</v>
      </c>
      <c r="D377" t="s">
        <v>15</v>
      </c>
      <c r="E377" s="3">
        <v>37391</v>
      </c>
      <c r="F377" t="s">
        <v>604</v>
      </c>
    </row>
    <row r="378" spans="2:6" x14ac:dyDescent="0.3">
      <c r="B378" t="s">
        <v>362</v>
      </c>
      <c r="C378" t="s">
        <v>77</v>
      </c>
      <c r="D378" t="s">
        <v>74</v>
      </c>
      <c r="E378" s="3">
        <v>34607</v>
      </c>
      <c r="F378" t="s">
        <v>604</v>
      </c>
    </row>
    <row r="379" spans="2:6" x14ac:dyDescent="0.3">
      <c r="B379" t="s">
        <v>363</v>
      </c>
      <c r="C379" t="s">
        <v>41</v>
      </c>
      <c r="D379" t="s">
        <v>8</v>
      </c>
      <c r="E379" s="3">
        <v>33724</v>
      </c>
      <c r="F379" t="s">
        <v>604</v>
      </c>
    </row>
    <row r="380" spans="2:6" x14ac:dyDescent="0.3">
      <c r="B380" t="s">
        <v>364</v>
      </c>
      <c r="C380" t="s">
        <v>56</v>
      </c>
      <c r="D380" t="s">
        <v>13</v>
      </c>
      <c r="E380" s="3">
        <v>28315</v>
      </c>
      <c r="F380" t="s">
        <v>605</v>
      </c>
    </row>
    <row r="381" spans="2:6" x14ac:dyDescent="0.3">
      <c r="B381" t="s">
        <v>163</v>
      </c>
      <c r="C381" t="s">
        <v>48</v>
      </c>
      <c r="D381" t="s">
        <v>9</v>
      </c>
      <c r="E381" s="3">
        <v>22847</v>
      </c>
      <c r="F381" t="s">
        <v>605</v>
      </c>
    </row>
    <row r="382" spans="2:6" x14ac:dyDescent="0.3">
      <c r="B382" t="s">
        <v>365</v>
      </c>
      <c r="C382" t="s">
        <v>24</v>
      </c>
      <c r="D382" t="s">
        <v>6</v>
      </c>
      <c r="E382" s="3">
        <v>27318</v>
      </c>
      <c r="F382" t="s">
        <v>604</v>
      </c>
    </row>
    <row r="383" spans="2:6" x14ac:dyDescent="0.3">
      <c r="B383" t="s">
        <v>366</v>
      </c>
      <c r="C383" t="s">
        <v>68</v>
      </c>
      <c r="D383" t="s">
        <v>11</v>
      </c>
      <c r="E383" s="3">
        <v>29363</v>
      </c>
      <c r="F383" t="s">
        <v>605</v>
      </c>
    </row>
    <row r="384" spans="2:6" x14ac:dyDescent="0.3">
      <c r="B384" t="s">
        <v>367</v>
      </c>
      <c r="C384" t="s">
        <v>64</v>
      </c>
      <c r="D384" t="s">
        <v>15</v>
      </c>
      <c r="E384" s="3">
        <v>38803</v>
      </c>
      <c r="F384" t="s">
        <v>605</v>
      </c>
    </row>
    <row r="385" spans="2:6" x14ac:dyDescent="0.3">
      <c r="B385" t="s">
        <v>368</v>
      </c>
      <c r="C385" t="s">
        <v>31</v>
      </c>
      <c r="D385" t="s">
        <v>6</v>
      </c>
      <c r="E385" s="3">
        <v>23864</v>
      </c>
      <c r="F385" t="s">
        <v>604</v>
      </c>
    </row>
    <row r="386" spans="2:6" x14ac:dyDescent="0.3">
      <c r="B386" t="s">
        <v>369</v>
      </c>
      <c r="C386" t="s">
        <v>29</v>
      </c>
      <c r="D386" t="s">
        <v>6</v>
      </c>
      <c r="E386" s="3">
        <v>38060</v>
      </c>
      <c r="F386" t="s">
        <v>604</v>
      </c>
    </row>
    <row r="387" spans="2:6" x14ac:dyDescent="0.3">
      <c r="B387" t="s">
        <v>370</v>
      </c>
      <c r="C387" t="s">
        <v>27</v>
      </c>
      <c r="D387" t="s">
        <v>6</v>
      </c>
      <c r="E387" s="3">
        <v>35818</v>
      </c>
      <c r="F387" t="s">
        <v>605</v>
      </c>
    </row>
    <row r="388" spans="2:6" x14ac:dyDescent="0.3">
      <c r="B388" t="s">
        <v>202</v>
      </c>
      <c r="C388" t="s">
        <v>76</v>
      </c>
      <c r="D388" t="s">
        <v>74</v>
      </c>
      <c r="E388" s="3">
        <v>39042</v>
      </c>
      <c r="F388" t="s">
        <v>605</v>
      </c>
    </row>
    <row r="389" spans="2:6" x14ac:dyDescent="0.3">
      <c r="B389" t="s">
        <v>176</v>
      </c>
      <c r="C389" t="s">
        <v>44</v>
      </c>
      <c r="D389" t="s">
        <v>8</v>
      </c>
      <c r="E389" s="3">
        <v>28154</v>
      </c>
      <c r="F389" t="s">
        <v>604</v>
      </c>
    </row>
    <row r="390" spans="2:6" x14ac:dyDescent="0.3">
      <c r="B390" t="s">
        <v>350</v>
      </c>
      <c r="C390" t="s">
        <v>19</v>
      </c>
      <c r="D390" t="s">
        <v>4</v>
      </c>
      <c r="E390" s="3">
        <v>31900</v>
      </c>
      <c r="F390" t="s">
        <v>604</v>
      </c>
    </row>
    <row r="391" spans="2:6" x14ac:dyDescent="0.3">
      <c r="B391" t="s">
        <v>371</v>
      </c>
      <c r="C391" t="s">
        <v>68</v>
      </c>
      <c r="D391" t="s">
        <v>11</v>
      </c>
      <c r="E391" s="3">
        <v>29689</v>
      </c>
      <c r="F391" t="s">
        <v>604</v>
      </c>
    </row>
    <row r="392" spans="2:6" x14ac:dyDescent="0.3">
      <c r="B392" t="s">
        <v>372</v>
      </c>
      <c r="C392" t="s">
        <v>56</v>
      </c>
      <c r="D392" t="s">
        <v>13</v>
      </c>
      <c r="E392" s="3">
        <v>22179</v>
      </c>
      <c r="F392" t="s">
        <v>605</v>
      </c>
    </row>
    <row r="393" spans="2:6" x14ac:dyDescent="0.3">
      <c r="B393" t="s">
        <v>368</v>
      </c>
      <c r="C393" t="s">
        <v>22</v>
      </c>
      <c r="D393" t="s">
        <v>5</v>
      </c>
      <c r="E393" s="3">
        <v>24776</v>
      </c>
      <c r="F393" t="s">
        <v>605</v>
      </c>
    </row>
    <row r="394" spans="2:6" x14ac:dyDescent="0.3">
      <c r="B394" t="s">
        <v>373</v>
      </c>
      <c r="C394" t="s">
        <v>63</v>
      </c>
      <c r="D394" t="s">
        <v>15</v>
      </c>
      <c r="E394" s="3">
        <v>26869</v>
      </c>
      <c r="F394" t="s">
        <v>604</v>
      </c>
    </row>
    <row r="395" spans="2:6" x14ac:dyDescent="0.3">
      <c r="B395" t="s">
        <v>285</v>
      </c>
      <c r="C395" t="s">
        <v>18</v>
      </c>
      <c r="D395" t="s">
        <v>4</v>
      </c>
      <c r="E395" s="3">
        <v>33577</v>
      </c>
      <c r="F395" t="s">
        <v>604</v>
      </c>
    </row>
    <row r="396" spans="2:6" x14ac:dyDescent="0.3">
      <c r="B396" t="s">
        <v>374</v>
      </c>
      <c r="C396" t="s">
        <v>57</v>
      </c>
      <c r="D396" t="s">
        <v>13</v>
      </c>
      <c r="E396" s="3">
        <v>33057</v>
      </c>
      <c r="F396" t="s">
        <v>604</v>
      </c>
    </row>
    <row r="397" spans="2:6" x14ac:dyDescent="0.3">
      <c r="B397" t="s">
        <v>375</v>
      </c>
      <c r="C397" t="s">
        <v>30</v>
      </c>
      <c r="D397" t="s">
        <v>6</v>
      </c>
      <c r="E397" s="3">
        <v>24571</v>
      </c>
      <c r="F397" t="s">
        <v>605</v>
      </c>
    </row>
    <row r="398" spans="2:6" x14ac:dyDescent="0.3">
      <c r="B398" t="s">
        <v>376</v>
      </c>
      <c r="C398" t="s">
        <v>71</v>
      </c>
      <c r="D398" t="s">
        <v>11</v>
      </c>
      <c r="E398" s="3">
        <v>33723</v>
      </c>
      <c r="F398" t="s">
        <v>604</v>
      </c>
    </row>
    <row r="399" spans="2:6" x14ac:dyDescent="0.3">
      <c r="B399" t="s">
        <v>347</v>
      </c>
      <c r="C399" t="s">
        <v>60</v>
      </c>
      <c r="D399" t="s">
        <v>8</v>
      </c>
      <c r="E399" s="3">
        <v>25394</v>
      </c>
      <c r="F399" t="s">
        <v>605</v>
      </c>
    </row>
    <row r="400" spans="2:6" x14ac:dyDescent="0.3">
      <c r="B400" t="s">
        <v>377</v>
      </c>
      <c r="C400" t="s">
        <v>25</v>
      </c>
      <c r="D400" t="s">
        <v>6</v>
      </c>
      <c r="E400" s="3">
        <v>25015</v>
      </c>
      <c r="F400" t="s">
        <v>604</v>
      </c>
    </row>
    <row r="401" spans="2:6" x14ac:dyDescent="0.3">
      <c r="B401" t="s">
        <v>378</v>
      </c>
      <c r="C401" t="s">
        <v>65</v>
      </c>
      <c r="D401" t="s">
        <v>15</v>
      </c>
      <c r="E401" s="3">
        <v>38404</v>
      </c>
      <c r="F401" t="s">
        <v>605</v>
      </c>
    </row>
    <row r="402" spans="2:6" x14ac:dyDescent="0.3">
      <c r="B402" t="s">
        <v>93</v>
      </c>
      <c r="C402" t="s">
        <v>28</v>
      </c>
      <c r="D402" t="s">
        <v>6</v>
      </c>
      <c r="E402" s="3">
        <v>35044</v>
      </c>
      <c r="F402" t="s">
        <v>604</v>
      </c>
    </row>
    <row r="403" spans="2:6" x14ac:dyDescent="0.3">
      <c r="B403" t="s">
        <v>379</v>
      </c>
      <c r="C403" t="s">
        <v>75</v>
      </c>
      <c r="D403" t="s">
        <v>74</v>
      </c>
      <c r="E403" s="3">
        <v>35616</v>
      </c>
      <c r="F403" t="s">
        <v>605</v>
      </c>
    </row>
    <row r="404" spans="2:6" x14ac:dyDescent="0.3">
      <c r="B404" t="s">
        <v>380</v>
      </c>
      <c r="C404" t="s">
        <v>52</v>
      </c>
      <c r="D404" t="s">
        <v>11</v>
      </c>
      <c r="E404" s="3">
        <v>38860</v>
      </c>
      <c r="F404" t="s">
        <v>605</v>
      </c>
    </row>
    <row r="405" spans="2:6" x14ac:dyDescent="0.3">
      <c r="B405" t="s">
        <v>381</v>
      </c>
      <c r="C405" t="s">
        <v>77</v>
      </c>
      <c r="D405" t="s">
        <v>74</v>
      </c>
      <c r="E405" s="3">
        <v>25976</v>
      </c>
      <c r="F405" t="s">
        <v>604</v>
      </c>
    </row>
    <row r="406" spans="2:6" x14ac:dyDescent="0.3">
      <c r="B406" t="s">
        <v>291</v>
      </c>
      <c r="C406" t="s">
        <v>62</v>
      </c>
      <c r="D406" t="s">
        <v>15</v>
      </c>
      <c r="E406" s="3">
        <v>37279</v>
      </c>
      <c r="F406" t="s">
        <v>604</v>
      </c>
    </row>
    <row r="407" spans="2:6" x14ac:dyDescent="0.3">
      <c r="B407" t="s">
        <v>105</v>
      </c>
      <c r="C407" t="s">
        <v>37</v>
      </c>
      <c r="D407" t="s">
        <v>34</v>
      </c>
      <c r="E407" s="3">
        <v>30532</v>
      </c>
      <c r="F407" t="s">
        <v>605</v>
      </c>
    </row>
    <row r="408" spans="2:6" x14ac:dyDescent="0.3">
      <c r="B408" t="s">
        <v>92</v>
      </c>
      <c r="C408" t="s">
        <v>53</v>
      </c>
      <c r="D408" t="s">
        <v>11</v>
      </c>
      <c r="E408" s="3">
        <v>23195</v>
      </c>
      <c r="F408" t="s">
        <v>605</v>
      </c>
    </row>
    <row r="409" spans="2:6" x14ac:dyDescent="0.3">
      <c r="B409" t="s">
        <v>298</v>
      </c>
      <c r="C409" t="s">
        <v>39</v>
      </c>
      <c r="D409" t="s">
        <v>8</v>
      </c>
      <c r="E409" s="3">
        <v>38056</v>
      </c>
      <c r="F409" t="s">
        <v>605</v>
      </c>
    </row>
    <row r="410" spans="2:6" x14ac:dyDescent="0.3">
      <c r="B410" t="s">
        <v>142</v>
      </c>
      <c r="C410" t="s">
        <v>72</v>
      </c>
      <c r="D410" t="s">
        <v>11</v>
      </c>
      <c r="E410" s="3">
        <v>23129</v>
      </c>
      <c r="F410" t="s">
        <v>604</v>
      </c>
    </row>
    <row r="411" spans="2:6" x14ac:dyDescent="0.3">
      <c r="B411" t="s">
        <v>382</v>
      </c>
      <c r="C411" t="s">
        <v>29</v>
      </c>
      <c r="D411" t="s">
        <v>6</v>
      </c>
      <c r="E411" s="3">
        <v>23674</v>
      </c>
      <c r="F411" t="s">
        <v>605</v>
      </c>
    </row>
    <row r="412" spans="2:6" x14ac:dyDescent="0.3">
      <c r="B412" t="s">
        <v>234</v>
      </c>
      <c r="C412" t="s">
        <v>21</v>
      </c>
      <c r="D412" t="s">
        <v>4</v>
      </c>
      <c r="E412" s="3">
        <v>27317</v>
      </c>
      <c r="F412" t="s">
        <v>604</v>
      </c>
    </row>
    <row r="413" spans="2:6" x14ac:dyDescent="0.3">
      <c r="B413" t="s">
        <v>190</v>
      </c>
      <c r="C413" t="s">
        <v>59</v>
      </c>
      <c r="D413" t="s">
        <v>8</v>
      </c>
      <c r="E413" s="3">
        <v>32032</v>
      </c>
      <c r="F413" t="s">
        <v>605</v>
      </c>
    </row>
    <row r="414" spans="2:6" x14ac:dyDescent="0.3">
      <c r="B414" t="s">
        <v>383</v>
      </c>
      <c r="C414" t="s">
        <v>69</v>
      </c>
      <c r="D414" t="s">
        <v>11</v>
      </c>
      <c r="E414" s="3">
        <v>27493</v>
      </c>
      <c r="F414" t="s">
        <v>605</v>
      </c>
    </row>
    <row r="415" spans="2:6" x14ac:dyDescent="0.3">
      <c r="B415" t="s">
        <v>183</v>
      </c>
      <c r="C415" t="s">
        <v>44</v>
      </c>
      <c r="D415" t="s">
        <v>8</v>
      </c>
      <c r="E415" s="3">
        <v>26470</v>
      </c>
      <c r="F415" t="s">
        <v>605</v>
      </c>
    </row>
    <row r="416" spans="2:6" x14ac:dyDescent="0.3">
      <c r="B416" t="s">
        <v>384</v>
      </c>
      <c r="C416" t="s">
        <v>59</v>
      </c>
      <c r="D416" t="s">
        <v>8</v>
      </c>
      <c r="E416" s="3">
        <v>33223</v>
      </c>
      <c r="F416" t="s">
        <v>605</v>
      </c>
    </row>
    <row r="417" spans="2:6" x14ac:dyDescent="0.3">
      <c r="B417" t="s">
        <v>214</v>
      </c>
      <c r="C417" t="s">
        <v>31</v>
      </c>
      <c r="D417" t="s">
        <v>6</v>
      </c>
      <c r="E417" s="3">
        <v>24269</v>
      </c>
      <c r="F417" t="s">
        <v>605</v>
      </c>
    </row>
    <row r="418" spans="2:6" x14ac:dyDescent="0.3">
      <c r="B418" t="s">
        <v>385</v>
      </c>
      <c r="C418" t="s">
        <v>42</v>
      </c>
      <c r="D418" t="s">
        <v>8</v>
      </c>
      <c r="E418" s="3">
        <v>34484</v>
      </c>
      <c r="F418" t="s">
        <v>605</v>
      </c>
    </row>
    <row r="419" spans="2:6" x14ac:dyDescent="0.3">
      <c r="B419" t="s">
        <v>386</v>
      </c>
      <c r="C419" t="s">
        <v>72</v>
      </c>
      <c r="D419" t="s">
        <v>11</v>
      </c>
      <c r="E419" s="3">
        <v>23106</v>
      </c>
      <c r="F419" t="s">
        <v>605</v>
      </c>
    </row>
    <row r="420" spans="2:6" x14ac:dyDescent="0.3">
      <c r="B420" t="s">
        <v>387</v>
      </c>
      <c r="C420" t="s">
        <v>57</v>
      </c>
      <c r="D420" t="s">
        <v>13</v>
      </c>
      <c r="E420" s="3">
        <v>23932</v>
      </c>
      <c r="F420" t="s">
        <v>604</v>
      </c>
    </row>
    <row r="421" spans="2:6" x14ac:dyDescent="0.3">
      <c r="B421" t="s">
        <v>388</v>
      </c>
      <c r="C421" t="s">
        <v>65</v>
      </c>
      <c r="D421" t="s">
        <v>15</v>
      </c>
      <c r="E421" s="3">
        <v>35982</v>
      </c>
      <c r="F421" t="s">
        <v>604</v>
      </c>
    </row>
    <row r="422" spans="2:6" x14ac:dyDescent="0.3">
      <c r="B422" t="s">
        <v>389</v>
      </c>
      <c r="C422" t="s">
        <v>44</v>
      </c>
      <c r="D422" t="s">
        <v>8</v>
      </c>
      <c r="E422" s="3">
        <v>22925</v>
      </c>
      <c r="F422" t="s">
        <v>604</v>
      </c>
    </row>
    <row r="423" spans="2:6" x14ac:dyDescent="0.3">
      <c r="B423" t="s">
        <v>390</v>
      </c>
      <c r="C423" t="s">
        <v>21</v>
      </c>
      <c r="D423" t="s">
        <v>4</v>
      </c>
      <c r="E423" s="3">
        <v>38280</v>
      </c>
      <c r="F423" t="s">
        <v>604</v>
      </c>
    </row>
    <row r="424" spans="2:6" x14ac:dyDescent="0.3">
      <c r="B424" t="s">
        <v>391</v>
      </c>
      <c r="C424" t="s">
        <v>41</v>
      </c>
      <c r="D424" t="s">
        <v>8</v>
      </c>
      <c r="E424" s="3">
        <v>25718</v>
      </c>
      <c r="F424" t="s">
        <v>604</v>
      </c>
    </row>
    <row r="425" spans="2:6" x14ac:dyDescent="0.3">
      <c r="B425" t="s">
        <v>392</v>
      </c>
      <c r="C425" t="s">
        <v>77</v>
      </c>
      <c r="D425" t="s">
        <v>74</v>
      </c>
      <c r="E425" s="3">
        <v>29739</v>
      </c>
      <c r="F425" t="s">
        <v>605</v>
      </c>
    </row>
    <row r="426" spans="2:6" x14ac:dyDescent="0.3">
      <c r="B426" t="s">
        <v>175</v>
      </c>
      <c r="C426" t="s">
        <v>68</v>
      </c>
      <c r="D426" t="s">
        <v>11</v>
      </c>
      <c r="E426" s="3">
        <v>24591</v>
      </c>
      <c r="F426" t="s">
        <v>605</v>
      </c>
    </row>
    <row r="427" spans="2:6" x14ac:dyDescent="0.3">
      <c r="B427" t="s">
        <v>316</v>
      </c>
      <c r="C427" t="s">
        <v>14</v>
      </c>
      <c r="D427" t="s">
        <v>8</v>
      </c>
      <c r="E427" s="3">
        <v>24124</v>
      </c>
      <c r="F427" t="s">
        <v>605</v>
      </c>
    </row>
    <row r="428" spans="2:6" x14ac:dyDescent="0.3">
      <c r="B428" t="s">
        <v>393</v>
      </c>
      <c r="C428" t="s">
        <v>29</v>
      </c>
      <c r="D428" t="s">
        <v>6</v>
      </c>
      <c r="E428" s="3">
        <v>34300</v>
      </c>
      <c r="F428" t="s">
        <v>604</v>
      </c>
    </row>
    <row r="429" spans="2:6" x14ac:dyDescent="0.3">
      <c r="B429" t="s">
        <v>394</v>
      </c>
      <c r="C429" t="s">
        <v>42</v>
      </c>
      <c r="D429" t="s">
        <v>8</v>
      </c>
      <c r="E429" s="3">
        <v>35746</v>
      </c>
      <c r="F429" t="s">
        <v>604</v>
      </c>
    </row>
    <row r="430" spans="2:6" x14ac:dyDescent="0.3">
      <c r="B430" t="s">
        <v>260</v>
      </c>
      <c r="C430" t="s">
        <v>57</v>
      </c>
      <c r="D430" t="s">
        <v>13</v>
      </c>
      <c r="E430" s="3">
        <v>32177</v>
      </c>
      <c r="F430" t="s">
        <v>605</v>
      </c>
    </row>
    <row r="431" spans="2:6" x14ac:dyDescent="0.3">
      <c r="B431" t="s">
        <v>395</v>
      </c>
      <c r="C431" t="s">
        <v>18</v>
      </c>
      <c r="D431" t="s">
        <v>4</v>
      </c>
      <c r="E431" s="3">
        <v>37867</v>
      </c>
      <c r="F431" t="s">
        <v>605</v>
      </c>
    </row>
    <row r="432" spans="2:6" x14ac:dyDescent="0.3">
      <c r="B432" t="s">
        <v>278</v>
      </c>
      <c r="C432" t="s">
        <v>24</v>
      </c>
      <c r="D432" t="s">
        <v>6</v>
      </c>
      <c r="E432" s="3">
        <v>30146</v>
      </c>
      <c r="F432" t="s">
        <v>604</v>
      </c>
    </row>
    <row r="433" spans="2:6" x14ac:dyDescent="0.3">
      <c r="B433" t="s">
        <v>396</v>
      </c>
      <c r="C433" t="s">
        <v>51</v>
      </c>
      <c r="D433" t="s">
        <v>11</v>
      </c>
      <c r="E433" s="3">
        <v>31695</v>
      </c>
      <c r="F433" t="s">
        <v>605</v>
      </c>
    </row>
    <row r="434" spans="2:6" x14ac:dyDescent="0.3">
      <c r="B434" t="s">
        <v>397</v>
      </c>
      <c r="C434" t="s">
        <v>53</v>
      </c>
      <c r="D434" t="s">
        <v>11</v>
      </c>
      <c r="E434" s="3">
        <v>32468</v>
      </c>
      <c r="F434" t="s">
        <v>605</v>
      </c>
    </row>
    <row r="435" spans="2:6" x14ac:dyDescent="0.3">
      <c r="B435" t="s">
        <v>398</v>
      </c>
      <c r="C435" t="s">
        <v>24</v>
      </c>
      <c r="D435" t="s">
        <v>6</v>
      </c>
      <c r="E435" s="3">
        <v>29454</v>
      </c>
      <c r="F435" t="s">
        <v>605</v>
      </c>
    </row>
    <row r="436" spans="2:6" x14ac:dyDescent="0.3">
      <c r="B436" t="s">
        <v>399</v>
      </c>
      <c r="C436" t="s">
        <v>59</v>
      </c>
      <c r="D436" t="s">
        <v>8</v>
      </c>
      <c r="E436" s="3">
        <v>26214</v>
      </c>
      <c r="F436" t="s">
        <v>604</v>
      </c>
    </row>
    <row r="437" spans="2:6" x14ac:dyDescent="0.3">
      <c r="B437" t="s">
        <v>345</v>
      </c>
      <c r="C437" t="s">
        <v>52</v>
      </c>
      <c r="D437" t="s">
        <v>11</v>
      </c>
      <c r="E437" s="3">
        <v>37410</v>
      </c>
      <c r="F437" t="s">
        <v>604</v>
      </c>
    </row>
    <row r="438" spans="2:6" x14ac:dyDescent="0.3">
      <c r="B438" t="s">
        <v>400</v>
      </c>
      <c r="C438" t="s">
        <v>54</v>
      </c>
      <c r="D438" t="s">
        <v>13</v>
      </c>
      <c r="E438" s="3">
        <v>37888</v>
      </c>
      <c r="F438" t="s">
        <v>605</v>
      </c>
    </row>
    <row r="439" spans="2:6" x14ac:dyDescent="0.3">
      <c r="B439" t="s">
        <v>401</v>
      </c>
      <c r="C439" t="s">
        <v>21</v>
      </c>
      <c r="D439" t="s">
        <v>4</v>
      </c>
      <c r="E439" s="3">
        <v>26938</v>
      </c>
      <c r="F439" t="s">
        <v>605</v>
      </c>
    </row>
    <row r="440" spans="2:6" x14ac:dyDescent="0.3">
      <c r="B440" t="s">
        <v>227</v>
      </c>
      <c r="C440" t="s">
        <v>76</v>
      </c>
      <c r="D440" t="s">
        <v>74</v>
      </c>
      <c r="E440" s="3">
        <v>35798</v>
      </c>
      <c r="F440" t="s">
        <v>605</v>
      </c>
    </row>
    <row r="441" spans="2:6" x14ac:dyDescent="0.3">
      <c r="B441" t="s">
        <v>291</v>
      </c>
      <c r="C441" t="s">
        <v>72</v>
      </c>
      <c r="D441" t="s">
        <v>11</v>
      </c>
      <c r="E441" s="3">
        <v>30761</v>
      </c>
      <c r="F441" t="s">
        <v>604</v>
      </c>
    </row>
    <row r="442" spans="2:6" x14ac:dyDescent="0.3">
      <c r="B442" t="s">
        <v>373</v>
      </c>
      <c r="C442" t="s">
        <v>25</v>
      </c>
      <c r="D442" t="s">
        <v>6</v>
      </c>
      <c r="E442" s="3">
        <v>23299</v>
      </c>
      <c r="F442" t="s">
        <v>605</v>
      </c>
    </row>
    <row r="443" spans="2:6" x14ac:dyDescent="0.3">
      <c r="B443" t="s">
        <v>402</v>
      </c>
      <c r="C443" t="s">
        <v>44</v>
      </c>
      <c r="D443" t="s">
        <v>8</v>
      </c>
      <c r="E443" s="3">
        <v>25159</v>
      </c>
      <c r="F443" t="s">
        <v>604</v>
      </c>
    </row>
    <row r="444" spans="2:6" x14ac:dyDescent="0.3">
      <c r="B444" t="s">
        <v>136</v>
      </c>
      <c r="C444" t="s">
        <v>14</v>
      </c>
      <c r="D444" t="s">
        <v>8</v>
      </c>
      <c r="E444" s="3">
        <v>31703</v>
      </c>
      <c r="F444" t="s">
        <v>605</v>
      </c>
    </row>
    <row r="445" spans="2:6" x14ac:dyDescent="0.3">
      <c r="B445" t="s">
        <v>256</v>
      </c>
      <c r="C445" t="s">
        <v>49</v>
      </c>
      <c r="D445" t="s">
        <v>9</v>
      </c>
      <c r="E445" s="3">
        <v>24072</v>
      </c>
      <c r="F445" t="s">
        <v>604</v>
      </c>
    </row>
    <row r="446" spans="2:6" x14ac:dyDescent="0.3">
      <c r="B446" t="s">
        <v>403</v>
      </c>
      <c r="C446" t="s">
        <v>58</v>
      </c>
      <c r="D446" t="s">
        <v>13</v>
      </c>
      <c r="E446" s="3">
        <v>39056</v>
      </c>
      <c r="F446" t="s">
        <v>605</v>
      </c>
    </row>
    <row r="447" spans="2:6" x14ac:dyDescent="0.3">
      <c r="B447" t="s">
        <v>371</v>
      </c>
      <c r="C447" t="s">
        <v>40</v>
      </c>
      <c r="D447" t="s">
        <v>8</v>
      </c>
      <c r="E447" s="3">
        <v>33855</v>
      </c>
      <c r="F447" t="s">
        <v>604</v>
      </c>
    </row>
    <row r="448" spans="2:6" x14ac:dyDescent="0.3">
      <c r="B448" t="s">
        <v>273</v>
      </c>
      <c r="C448" t="s">
        <v>73</v>
      </c>
      <c r="D448" t="s">
        <v>74</v>
      </c>
      <c r="E448" s="3">
        <v>25655</v>
      </c>
      <c r="F448" t="s">
        <v>605</v>
      </c>
    </row>
    <row r="449" spans="2:6" x14ac:dyDescent="0.3">
      <c r="B449" t="s">
        <v>250</v>
      </c>
      <c r="C449" t="s">
        <v>51</v>
      </c>
      <c r="D449" t="s">
        <v>11</v>
      </c>
      <c r="E449" s="3">
        <v>25861</v>
      </c>
      <c r="F449" t="s">
        <v>604</v>
      </c>
    </row>
    <row r="450" spans="2:6" x14ac:dyDescent="0.3">
      <c r="B450" t="s">
        <v>404</v>
      </c>
      <c r="C450" t="s">
        <v>61</v>
      </c>
      <c r="D450" t="s">
        <v>15</v>
      </c>
      <c r="E450" s="3">
        <v>25896</v>
      </c>
      <c r="F450" t="s">
        <v>604</v>
      </c>
    </row>
    <row r="451" spans="2:6" x14ac:dyDescent="0.3">
      <c r="B451" t="s">
        <v>405</v>
      </c>
      <c r="C451" t="s">
        <v>58</v>
      </c>
      <c r="D451" t="s">
        <v>13</v>
      </c>
      <c r="E451" s="3">
        <v>23400</v>
      </c>
      <c r="F451" t="s">
        <v>604</v>
      </c>
    </row>
    <row r="452" spans="2:6" x14ac:dyDescent="0.3">
      <c r="B452" t="s">
        <v>406</v>
      </c>
      <c r="C452" t="s">
        <v>22</v>
      </c>
      <c r="D452" t="s">
        <v>5</v>
      </c>
      <c r="E452" s="3">
        <v>24737</v>
      </c>
      <c r="F452" t="s">
        <v>605</v>
      </c>
    </row>
    <row r="453" spans="2:6" x14ac:dyDescent="0.3">
      <c r="B453" t="s">
        <v>407</v>
      </c>
      <c r="C453" t="s">
        <v>47</v>
      </c>
      <c r="D453" t="s">
        <v>8</v>
      </c>
      <c r="E453" s="3">
        <v>31688</v>
      </c>
      <c r="F453" t="s">
        <v>604</v>
      </c>
    </row>
    <row r="454" spans="2:6" x14ac:dyDescent="0.3">
      <c r="B454" t="s">
        <v>280</v>
      </c>
      <c r="C454" t="s">
        <v>54</v>
      </c>
      <c r="D454" t="s">
        <v>13</v>
      </c>
      <c r="E454" s="3">
        <v>38215</v>
      </c>
      <c r="F454" t="s">
        <v>604</v>
      </c>
    </row>
    <row r="455" spans="2:6" x14ac:dyDescent="0.3">
      <c r="B455" t="s">
        <v>315</v>
      </c>
      <c r="C455" t="s">
        <v>64</v>
      </c>
      <c r="D455" t="s">
        <v>15</v>
      </c>
      <c r="E455" s="3">
        <v>30373</v>
      </c>
      <c r="F455" t="s">
        <v>605</v>
      </c>
    </row>
    <row r="456" spans="2:6" x14ac:dyDescent="0.3">
      <c r="B456" t="s">
        <v>149</v>
      </c>
      <c r="C456" t="s">
        <v>77</v>
      </c>
      <c r="D456" t="s">
        <v>74</v>
      </c>
      <c r="E456" s="3">
        <v>26002</v>
      </c>
      <c r="F456" t="s">
        <v>604</v>
      </c>
    </row>
    <row r="457" spans="2:6" x14ac:dyDescent="0.3">
      <c r="B457" t="s">
        <v>401</v>
      </c>
      <c r="C457" t="s">
        <v>25</v>
      </c>
      <c r="D457" t="s">
        <v>6</v>
      </c>
      <c r="E457" s="3">
        <v>28886</v>
      </c>
      <c r="F457" t="s">
        <v>605</v>
      </c>
    </row>
    <row r="458" spans="2:6" x14ac:dyDescent="0.3">
      <c r="B458" t="s">
        <v>408</v>
      </c>
      <c r="C458" t="s">
        <v>62</v>
      </c>
      <c r="D458" t="s">
        <v>15</v>
      </c>
      <c r="E458" s="3">
        <v>26763</v>
      </c>
      <c r="F458" t="s">
        <v>605</v>
      </c>
    </row>
    <row r="459" spans="2:6" x14ac:dyDescent="0.3">
      <c r="B459" t="s">
        <v>409</v>
      </c>
      <c r="C459" t="s">
        <v>67</v>
      </c>
      <c r="D459" t="s">
        <v>11</v>
      </c>
      <c r="E459" s="3">
        <v>36824</v>
      </c>
      <c r="F459" t="s">
        <v>605</v>
      </c>
    </row>
    <row r="460" spans="2:6" x14ac:dyDescent="0.3">
      <c r="B460" t="s">
        <v>410</v>
      </c>
      <c r="C460" t="s">
        <v>39</v>
      </c>
      <c r="D460" t="s">
        <v>8</v>
      </c>
      <c r="E460" s="3">
        <v>31786</v>
      </c>
      <c r="F460" t="s">
        <v>604</v>
      </c>
    </row>
    <row r="461" spans="2:6" x14ac:dyDescent="0.3">
      <c r="B461" t="s">
        <v>88</v>
      </c>
      <c r="C461" t="s">
        <v>72</v>
      </c>
      <c r="D461" t="s">
        <v>11</v>
      </c>
      <c r="E461" s="3">
        <v>30673</v>
      </c>
      <c r="F461" t="s">
        <v>604</v>
      </c>
    </row>
    <row r="462" spans="2:6" x14ac:dyDescent="0.3">
      <c r="B462" t="s">
        <v>198</v>
      </c>
      <c r="C462" t="s">
        <v>59</v>
      </c>
      <c r="D462" t="s">
        <v>8</v>
      </c>
      <c r="E462" s="3">
        <v>23626</v>
      </c>
      <c r="F462" t="s">
        <v>604</v>
      </c>
    </row>
    <row r="463" spans="2:6" x14ac:dyDescent="0.3">
      <c r="B463" t="s">
        <v>294</v>
      </c>
      <c r="C463" t="s">
        <v>18</v>
      </c>
      <c r="D463" t="s">
        <v>4</v>
      </c>
      <c r="E463" s="3">
        <v>25309</v>
      </c>
      <c r="F463" t="s">
        <v>605</v>
      </c>
    </row>
    <row r="464" spans="2:6" x14ac:dyDescent="0.3">
      <c r="B464" t="s">
        <v>189</v>
      </c>
      <c r="C464" t="s">
        <v>55</v>
      </c>
      <c r="D464" t="s">
        <v>11</v>
      </c>
      <c r="E464" s="3">
        <v>30557</v>
      </c>
      <c r="F464" t="s">
        <v>605</v>
      </c>
    </row>
    <row r="465" spans="2:6" x14ac:dyDescent="0.3">
      <c r="B465" t="s">
        <v>411</v>
      </c>
      <c r="C465" t="s">
        <v>20</v>
      </c>
      <c r="D465" t="s">
        <v>4</v>
      </c>
      <c r="E465" s="3">
        <v>22631</v>
      </c>
      <c r="F465" t="s">
        <v>604</v>
      </c>
    </row>
    <row r="466" spans="2:6" x14ac:dyDescent="0.3">
      <c r="B466" t="s">
        <v>412</v>
      </c>
      <c r="C466" t="s">
        <v>58</v>
      </c>
      <c r="D466" t="s">
        <v>13</v>
      </c>
      <c r="E466" s="3">
        <v>29003</v>
      </c>
      <c r="F466" t="s">
        <v>605</v>
      </c>
    </row>
    <row r="467" spans="2:6" x14ac:dyDescent="0.3">
      <c r="B467" t="s">
        <v>143</v>
      </c>
      <c r="C467" t="s">
        <v>75</v>
      </c>
      <c r="D467" t="s">
        <v>74</v>
      </c>
      <c r="E467" s="3">
        <v>28037</v>
      </c>
      <c r="F467" t="s">
        <v>605</v>
      </c>
    </row>
    <row r="468" spans="2:6" x14ac:dyDescent="0.3">
      <c r="B468" t="s">
        <v>205</v>
      </c>
      <c r="C468" t="s">
        <v>55</v>
      </c>
      <c r="D468" t="s">
        <v>11</v>
      </c>
      <c r="E468" s="3">
        <v>33014</v>
      </c>
      <c r="F468" t="s">
        <v>605</v>
      </c>
    </row>
    <row r="469" spans="2:6" x14ac:dyDescent="0.3">
      <c r="B469" t="s">
        <v>408</v>
      </c>
      <c r="C469" t="s">
        <v>64</v>
      </c>
      <c r="D469" t="s">
        <v>15</v>
      </c>
      <c r="E469" s="3">
        <v>27748</v>
      </c>
      <c r="F469" t="s">
        <v>604</v>
      </c>
    </row>
    <row r="470" spans="2:6" x14ac:dyDescent="0.3">
      <c r="B470" t="s">
        <v>232</v>
      </c>
      <c r="C470" t="s">
        <v>23</v>
      </c>
      <c r="D470" t="s">
        <v>5</v>
      </c>
      <c r="E470" s="3">
        <v>32190</v>
      </c>
      <c r="F470" t="s">
        <v>604</v>
      </c>
    </row>
    <row r="471" spans="2:6" x14ac:dyDescent="0.3">
      <c r="B471" t="s">
        <v>413</v>
      </c>
      <c r="C471" t="s">
        <v>36</v>
      </c>
      <c r="D471" t="s">
        <v>34</v>
      </c>
      <c r="E471" s="3">
        <v>32920</v>
      </c>
      <c r="F471" t="s">
        <v>604</v>
      </c>
    </row>
    <row r="472" spans="2:6" x14ac:dyDescent="0.3">
      <c r="B472" t="s">
        <v>94</v>
      </c>
      <c r="C472" t="s">
        <v>41</v>
      </c>
      <c r="D472" t="s">
        <v>8</v>
      </c>
      <c r="E472" s="3">
        <v>29801</v>
      </c>
      <c r="F472" t="s">
        <v>605</v>
      </c>
    </row>
    <row r="473" spans="2:6" x14ac:dyDescent="0.3">
      <c r="B473" t="s">
        <v>194</v>
      </c>
      <c r="C473" t="s">
        <v>71</v>
      </c>
      <c r="D473" t="s">
        <v>11</v>
      </c>
      <c r="E473" s="3">
        <v>29605</v>
      </c>
      <c r="F473" t="s">
        <v>605</v>
      </c>
    </row>
    <row r="474" spans="2:6" x14ac:dyDescent="0.3">
      <c r="B474" t="s">
        <v>186</v>
      </c>
      <c r="C474" t="s">
        <v>18</v>
      </c>
      <c r="D474" t="s">
        <v>4</v>
      </c>
      <c r="E474" s="3">
        <v>26022</v>
      </c>
      <c r="F474" t="s">
        <v>604</v>
      </c>
    </row>
    <row r="475" spans="2:6" x14ac:dyDescent="0.3">
      <c r="B475" t="s">
        <v>414</v>
      </c>
      <c r="C475" t="s">
        <v>35</v>
      </c>
      <c r="D475" t="s">
        <v>34</v>
      </c>
      <c r="E475" s="3">
        <v>30553</v>
      </c>
      <c r="F475" t="s">
        <v>604</v>
      </c>
    </row>
    <row r="476" spans="2:6" x14ac:dyDescent="0.3">
      <c r="B476" t="s">
        <v>180</v>
      </c>
      <c r="C476" t="s">
        <v>73</v>
      </c>
      <c r="D476" t="s">
        <v>74</v>
      </c>
      <c r="E476" s="3">
        <v>22117</v>
      </c>
      <c r="F476" t="s">
        <v>604</v>
      </c>
    </row>
    <row r="477" spans="2:6" x14ac:dyDescent="0.3">
      <c r="B477" t="s">
        <v>415</v>
      </c>
      <c r="C477" t="s">
        <v>38</v>
      </c>
      <c r="D477" t="s">
        <v>8</v>
      </c>
      <c r="E477" s="3">
        <v>22683</v>
      </c>
      <c r="F477" t="s">
        <v>604</v>
      </c>
    </row>
    <row r="478" spans="2:6" x14ac:dyDescent="0.3">
      <c r="B478" t="s">
        <v>416</v>
      </c>
      <c r="C478" t="s">
        <v>75</v>
      </c>
      <c r="D478" t="s">
        <v>74</v>
      </c>
      <c r="E478" s="3">
        <v>37142</v>
      </c>
      <c r="F478" t="s">
        <v>604</v>
      </c>
    </row>
    <row r="479" spans="2:6" x14ac:dyDescent="0.3">
      <c r="B479" t="s">
        <v>362</v>
      </c>
      <c r="C479" t="s">
        <v>77</v>
      </c>
      <c r="D479" t="s">
        <v>74</v>
      </c>
      <c r="E479" s="3">
        <v>26837</v>
      </c>
      <c r="F479" t="s">
        <v>604</v>
      </c>
    </row>
    <row r="480" spans="2:6" x14ac:dyDescent="0.3">
      <c r="B480" t="s">
        <v>330</v>
      </c>
      <c r="C480" t="s">
        <v>40</v>
      </c>
      <c r="D480" t="s">
        <v>8</v>
      </c>
      <c r="E480" s="3">
        <v>22857</v>
      </c>
      <c r="F480" t="s">
        <v>605</v>
      </c>
    </row>
    <row r="481" spans="2:6" x14ac:dyDescent="0.3">
      <c r="B481" t="s">
        <v>417</v>
      </c>
      <c r="C481" t="s">
        <v>66</v>
      </c>
      <c r="D481" t="s">
        <v>11</v>
      </c>
      <c r="E481" s="3">
        <v>25093</v>
      </c>
      <c r="F481" t="s">
        <v>605</v>
      </c>
    </row>
    <row r="482" spans="2:6" x14ac:dyDescent="0.3">
      <c r="B482" t="s">
        <v>328</v>
      </c>
      <c r="C482" t="s">
        <v>43</v>
      </c>
      <c r="D482" t="s">
        <v>8</v>
      </c>
      <c r="E482" s="3">
        <v>23722</v>
      </c>
      <c r="F482" t="s">
        <v>604</v>
      </c>
    </row>
    <row r="483" spans="2:6" x14ac:dyDescent="0.3">
      <c r="B483" t="s">
        <v>418</v>
      </c>
      <c r="C483" t="s">
        <v>25</v>
      </c>
      <c r="D483" t="s">
        <v>6</v>
      </c>
      <c r="E483" s="3">
        <v>37597</v>
      </c>
      <c r="F483" t="s">
        <v>604</v>
      </c>
    </row>
    <row r="484" spans="2:6" x14ac:dyDescent="0.3">
      <c r="B484" t="s">
        <v>301</v>
      </c>
      <c r="C484" t="s">
        <v>62</v>
      </c>
      <c r="D484" t="s">
        <v>15</v>
      </c>
      <c r="E484" s="3">
        <v>22728</v>
      </c>
      <c r="F484" t="s">
        <v>605</v>
      </c>
    </row>
    <row r="485" spans="2:6" x14ac:dyDescent="0.3">
      <c r="B485" t="s">
        <v>253</v>
      </c>
      <c r="C485" t="s">
        <v>52</v>
      </c>
      <c r="D485" t="s">
        <v>11</v>
      </c>
      <c r="E485" s="3">
        <v>27635</v>
      </c>
      <c r="F485" t="s">
        <v>604</v>
      </c>
    </row>
    <row r="486" spans="2:6" x14ac:dyDescent="0.3">
      <c r="B486" t="s">
        <v>419</v>
      </c>
      <c r="C486" t="s">
        <v>52</v>
      </c>
      <c r="D486" t="s">
        <v>11</v>
      </c>
      <c r="E486" s="3">
        <v>32065</v>
      </c>
      <c r="F486" t="s">
        <v>605</v>
      </c>
    </row>
    <row r="487" spans="2:6" x14ac:dyDescent="0.3">
      <c r="B487" t="s">
        <v>367</v>
      </c>
      <c r="C487" t="s">
        <v>43</v>
      </c>
      <c r="D487" t="s">
        <v>8</v>
      </c>
      <c r="E487" s="3">
        <v>23351</v>
      </c>
      <c r="F487" t="s">
        <v>604</v>
      </c>
    </row>
    <row r="488" spans="2:6" x14ac:dyDescent="0.3">
      <c r="B488" t="s">
        <v>420</v>
      </c>
      <c r="C488" t="s">
        <v>63</v>
      </c>
      <c r="D488" t="s">
        <v>15</v>
      </c>
      <c r="E488" s="3">
        <v>27490</v>
      </c>
      <c r="F488" t="s">
        <v>604</v>
      </c>
    </row>
    <row r="489" spans="2:6" x14ac:dyDescent="0.3">
      <c r="B489" t="s">
        <v>421</v>
      </c>
      <c r="C489" t="s">
        <v>55</v>
      </c>
      <c r="D489" t="s">
        <v>11</v>
      </c>
      <c r="E489" s="3">
        <v>24723</v>
      </c>
      <c r="F489" t="s">
        <v>604</v>
      </c>
    </row>
    <row r="490" spans="2:6" x14ac:dyDescent="0.3">
      <c r="B490" t="s">
        <v>264</v>
      </c>
      <c r="C490" t="s">
        <v>36</v>
      </c>
      <c r="D490" t="s">
        <v>34</v>
      </c>
      <c r="E490" s="3">
        <v>37411</v>
      </c>
      <c r="F490" t="s">
        <v>604</v>
      </c>
    </row>
    <row r="491" spans="2:6" x14ac:dyDescent="0.3">
      <c r="B491" t="s">
        <v>422</v>
      </c>
      <c r="C491" t="s">
        <v>52</v>
      </c>
      <c r="D491" t="s">
        <v>11</v>
      </c>
      <c r="E491" s="3">
        <v>31083</v>
      </c>
      <c r="F491" t="s">
        <v>604</v>
      </c>
    </row>
    <row r="492" spans="2:6" x14ac:dyDescent="0.3">
      <c r="B492" t="s">
        <v>423</v>
      </c>
      <c r="C492" t="s">
        <v>47</v>
      </c>
      <c r="D492" t="s">
        <v>8</v>
      </c>
      <c r="E492" s="3">
        <v>32132</v>
      </c>
      <c r="F492" t="s">
        <v>605</v>
      </c>
    </row>
    <row r="493" spans="2:6" x14ac:dyDescent="0.3">
      <c r="B493" t="s">
        <v>323</v>
      </c>
      <c r="C493" t="s">
        <v>55</v>
      </c>
      <c r="D493" t="s">
        <v>11</v>
      </c>
      <c r="E493" s="3">
        <v>34776</v>
      </c>
      <c r="F493" t="s">
        <v>605</v>
      </c>
    </row>
    <row r="494" spans="2:6" x14ac:dyDescent="0.3">
      <c r="B494" t="s">
        <v>355</v>
      </c>
      <c r="C494" t="s">
        <v>18</v>
      </c>
      <c r="D494" t="s">
        <v>4</v>
      </c>
      <c r="E494" s="3">
        <v>22303</v>
      </c>
      <c r="F494" t="s">
        <v>605</v>
      </c>
    </row>
    <row r="495" spans="2:6" x14ac:dyDescent="0.3">
      <c r="B495" t="s">
        <v>86</v>
      </c>
      <c r="C495" t="s">
        <v>56</v>
      </c>
      <c r="D495" t="s">
        <v>13</v>
      </c>
      <c r="E495" s="3">
        <v>32847</v>
      </c>
      <c r="F495" t="s">
        <v>605</v>
      </c>
    </row>
    <row r="496" spans="2:6" x14ac:dyDescent="0.3">
      <c r="B496" t="s">
        <v>128</v>
      </c>
      <c r="C496" t="s">
        <v>77</v>
      </c>
      <c r="D496" t="s">
        <v>74</v>
      </c>
      <c r="E496" s="3">
        <v>23264</v>
      </c>
      <c r="F496" t="s">
        <v>604</v>
      </c>
    </row>
    <row r="497" spans="2:6" x14ac:dyDescent="0.3">
      <c r="B497" t="s">
        <v>424</v>
      </c>
      <c r="C497" t="s">
        <v>45</v>
      </c>
      <c r="D497" t="s">
        <v>8</v>
      </c>
      <c r="E497" s="3">
        <v>35446</v>
      </c>
      <c r="F497" t="s">
        <v>605</v>
      </c>
    </row>
    <row r="498" spans="2:6" x14ac:dyDescent="0.3">
      <c r="B498" t="s">
        <v>207</v>
      </c>
      <c r="C498" t="s">
        <v>75</v>
      </c>
      <c r="D498" t="s">
        <v>74</v>
      </c>
      <c r="E498" s="3">
        <v>26213</v>
      </c>
      <c r="F498" t="s">
        <v>604</v>
      </c>
    </row>
    <row r="499" spans="2:6" x14ac:dyDescent="0.3">
      <c r="B499" t="s">
        <v>425</v>
      </c>
      <c r="C499" t="s">
        <v>60</v>
      </c>
      <c r="D499" t="s">
        <v>8</v>
      </c>
      <c r="E499" s="3">
        <v>26868</v>
      </c>
      <c r="F499" t="s">
        <v>605</v>
      </c>
    </row>
    <row r="500" spans="2:6" x14ac:dyDescent="0.3">
      <c r="B500" t="s">
        <v>270</v>
      </c>
      <c r="C500" t="s">
        <v>73</v>
      </c>
      <c r="D500" t="s">
        <v>74</v>
      </c>
      <c r="E500" s="3">
        <v>23863</v>
      </c>
      <c r="F500" t="s">
        <v>605</v>
      </c>
    </row>
    <row r="501" spans="2:6" x14ac:dyDescent="0.3">
      <c r="B501" t="s">
        <v>426</v>
      </c>
      <c r="C501" t="s">
        <v>49</v>
      </c>
      <c r="D501" t="s">
        <v>9</v>
      </c>
      <c r="E501" s="3">
        <v>26156</v>
      </c>
      <c r="F501" t="s">
        <v>605</v>
      </c>
    </row>
    <row r="502" spans="2:6" x14ac:dyDescent="0.3">
      <c r="B502" t="s">
        <v>406</v>
      </c>
      <c r="C502" t="s">
        <v>58</v>
      </c>
      <c r="D502" t="s">
        <v>13</v>
      </c>
      <c r="E502" s="3">
        <v>22353</v>
      </c>
      <c r="F502" t="s">
        <v>604</v>
      </c>
    </row>
    <row r="503" spans="2:6" x14ac:dyDescent="0.3">
      <c r="B503" t="s">
        <v>427</v>
      </c>
      <c r="C503" t="s">
        <v>30</v>
      </c>
      <c r="D503" t="s">
        <v>6</v>
      </c>
      <c r="E503" s="3">
        <v>35657</v>
      </c>
      <c r="F503" t="s">
        <v>605</v>
      </c>
    </row>
    <row r="504" spans="2:6" x14ac:dyDescent="0.3">
      <c r="B504" t="s">
        <v>154</v>
      </c>
      <c r="C504" t="s">
        <v>61</v>
      </c>
      <c r="D504" t="s">
        <v>15</v>
      </c>
      <c r="E504" s="3">
        <v>31603</v>
      </c>
      <c r="F504" t="s">
        <v>605</v>
      </c>
    </row>
    <row r="505" spans="2:6" x14ac:dyDescent="0.3">
      <c r="B505" t="s">
        <v>428</v>
      </c>
      <c r="C505" t="s">
        <v>25</v>
      </c>
      <c r="D505" t="s">
        <v>6</v>
      </c>
      <c r="E505" s="3">
        <v>34880</v>
      </c>
      <c r="F505" t="s">
        <v>605</v>
      </c>
    </row>
    <row r="506" spans="2:6" x14ac:dyDescent="0.3">
      <c r="B506" t="s">
        <v>429</v>
      </c>
      <c r="C506" t="s">
        <v>56</v>
      </c>
      <c r="D506" t="s">
        <v>13</v>
      </c>
      <c r="E506" s="3">
        <v>28943</v>
      </c>
      <c r="F506" t="s">
        <v>604</v>
      </c>
    </row>
    <row r="507" spans="2:6" x14ac:dyDescent="0.3">
      <c r="B507" t="s">
        <v>347</v>
      </c>
      <c r="C507" t="s">
        <v>23</v>
      </c>
      <c r="D507" t="s">
        <v>5</v>
      </c>
      <c r="E507" s="3">
        <v>38078</v>
      </c>
      <c r="F507" t="s">
        <v>605</v>
      </c>
    </row>
    <row r="508" spans="2:6" x14ac:dyDescent="0.3">
      <c r="B508" t="s">
        <v>421</v>
      </c>
      <c r="C508" t="s">
        <v>19</v>
      </c>
      <c r="D508" t="s">
        <v>4</v>
      </c>
      <c r="E508" s="3">
        <v>38004</v>
      </c>
      <c r="F508" t="s">
        <v>605</v>
      </c>
    </row>
    <row r="509" spans="2:6" x14ac:dyDescent="0.3">
      <c r="B509" t="s">
        <v>166</v>
      </c>
      <c r="C509" t="s">
        <v>79</v>
      </c>
      <c r="D509" t="s">
        <v>74</v>
      </c>
      <c r="E509" s="3">
        <v>30842</v>
      </c>
      <c r="F509" t="s">
        <v>605</v>
      </c>
    </row>
    <row r="510" spans="2:6" x14ac:dyDescent="0.3">
      <c r="B510" t="s">
        <v>114</v>
      </c>
      <c r="C510" t="s">
        <v>54</v>
      </c>
      <c r="D510" t="s">
        <v>13</v>
      </c>
      <c r="E510" s="3">
        <v>33902</v>
      </c>
      <c r="F510" t="s">
        <v>604</v>
      </c>
    </row>
    <row r="511" spans="2:6" x14ac:dyDescent="0.3">
      <c r="B511" t="s">
        <v>430</v>
      </c>
      <c r="C511" t="s">
        <v>68</v>
      </c>
      <c r="D511" t="s">
        <v>11</v>
      </c>
      <c r="E511" s="3">
        <v>39239</v>
      </c>
      <c r="F511" t="s">
        <v>605</v>
      </c>
    </row>
    <row r="512" spans="2:6" x14ac:dyDescent="0.3">
      <c r="B512" t="s">
        <v>402</v>
      </c>
      <c r="C512" t="s">
        <v>62</v>
      </c>
      <c r="D512" t="s">
        <v>15</v>
      </c>
      <c r="E512" s="3">
        <v>34056</v>
      </c>
      <c r="F512" t="s">
        <v>604</v>
      </c>
    </row>
    <row r="513" spans="2:6" x14ac:dyDescent="0.3">
      <c r="B513" t="s">
        <v>431</v>
      </c>
      <c r="C513" t="s">
        <v>38</v>
      </c>
      <c r="D513" t="s">
        <v>8</v>
      </c>
      <c r="E513" s="3">
        <v>35243</v>
      </c>
      <c r="F513" t="s">
        <v>605</v>
      </c>
    </row>
    <row r="514" spans="2:6" x14ac:dyDescent="0.3">
      <c r="B514" t="s">
        <v>111</v>
      </c>
      <c r="C514" t="s">
        <v>49</v>
      </c>
      <c r="D514" t="s">
        <v>9</v>
      </c>
      <c r="E514" s="3">
        <v>31447</v>
      </c>
      <c r="F514" t="s">
        <v>604</v>
      </c>
    </row>
    <row r="515" spans="2:6" x14ac:dyDescent="0.3">
      <c r="B515" t="s">
        <v>432</v>
      </c>
      <c r="C515" t="s">
        <v>42</v>
      </c>
      <c r="D515" t="s">
        <v>8</v>
      </c>
      <c r="E515" s="3">
        <v>22287</v>
      </c>
      <c r="F515" t="s">
        <v>605</v>
      </c>
    </row>
    <row r="516" spans="2:6" x14ac:dyDescent="0.3">
      <c r="B516" t="s">
        <v>305</v>
      </c>
      <c r="C516" t="s">
        <v>18</v>
      </c>
      <c r="D516" t="s">
        <v>4</v>
      </c>
      <c r="E516" s="3">
        <v>34453</v>
      </c>
      <c r="F516" t="s">
        <v>605</v>
      </c>
    </row>
    <row r="517" spans="2:6" x14ac:dyDescent="0.3">
      <c r="B517" t="s">
        <v>433</v>
      </c>
      <c r="C517" t="s">
        <v>50</v>
      </c>
      <c r="D517" t="s">
        <v>11</v>
      </c>
      <c r="E517" s="3">
        <v>29546</v>
      </c>
      <c r="F517" t="s">
        <v>605</v>
      </c>
    </row>
    <row r="518" spans="2:6" x14ac:dyDescent="0.3">
      <c r="B518" t="s">
        <v>434</v>
      </c>
      <c r="C518" t="s">
        <v>73</v>
      </c>
      <c r="D518" t="s">
        <v>74</v>
      </c>
      <c r="E518" s="3">
        <v>26434</v>
      </c>
      <c r="F518" t="s">
        <v>604</v>
      </c>
    </row>
    <row r="519" spans="2:6" x14ac:dyDescent="0.3">
      <c r="B519" t="s">
        <v>411</v>
      </c>
      <c r="C519" t="s">
        <v>56</v>
      </c>
      <c r="D519" t="s">
        <v>13</v>
      </c>
      <c r="E519" s="3">
        <v>31733</v>
      </c>
      <c r="F519" t="s">
        <v>605</v>
      </c>
    </row>
    <row r="520" spans="2:6" x14ac:dyDescent="0.3">
      <c r="B520" t="s">
        <v>432</v>
      </c>
      <c r="C520" t="s">
        <v>20</v>
      </c>
      <c r="D520" t="s">
        <v>4</v>
      </c>
      <c r="E520" s="3">
        <v>26223</v>
      </c>
      <c r="F520" t="s">
        <v>605</v>
      </c>
    </row>
    <row r="521" spans="2:6" x14ac:dyDescent="0.3">
      <c r="B521" t="s">
        <v>365</v>
      </c>
      <c r="C521" t="s">
        <v>69</v>
      </c>
      <c r="D521" t="s">
        <v>11</v>
      </c>
      <c r="E521" s="3">
        <v>31891</v>
      </c>
      <c r="F521" t="s">
        <v>605</v>
      </c>
    </row>
    <row r="522" spans="2:6" x14ac:dyDescent="0.3">
      <c r="B522" t="s">
        <v>357</v>
      </c>
      <c r="C522" t="s">
        <v>24</v>
      </c>
      <c r="D522" t="s">
        <v>6</v>
      </c>
      <c r="E522" s="3">
        <v>31214</v>
      </c>
      <c r="F522" t="s">
        <v>604</v>
      </c>
    </row>
    <row r="523" spans="2:6" x14ac:dyDescent="0.3">
      <c r="B523" t="s">
        <v>435</v>
      </c>
      <c r="C523" t="s">
        <v>52</v>
      </c>
      <c r="D523" t="s">
        <v>11</v>
      </c>
      <c r="E523" s="3">
        <v>36994</v>
      </c>
      <c r="F523" t="s">
        <v>604</v>
      </c>
    </row>
    <row r="524" spans="2:6" x14ac:dyDescent="0.3">
      <c r="B524" t="s">
        <v>263</v>
      </c>
      <c r="C524" t="s">
        <v>77</v>
      </c>
      <c r="D524" t="s">
        <v>74</v>
      </c>
      <c r="E524" s="3">
        <v>28566</v>
      </c>
      <c r="F524" t="s">
        <v>604</v>
      </c>
    </row>
    <row r="525" spans="2:6" x14ac:dyDescent="0.3">
      <c r="B525" t="s">
        <v>424</v>
      </c>
      <c r="C525" t="s">
        <v>20</v>
      </c>
      <c r="D525" t="s">
        <v>4</v>
      </c>
      <c r="E525" s="3">
        <v>29634</v>
      </c>
      <c r="F525" t="s">
        <v>605</v>
      </c>
    </row>
    <row r="526" spans="2:6" x14ac:dyDescent="0.3">
      <c r="B526" t="s">
        <v>436</v>
      </c>
      <c r="C526" t="s">
        <v>23</v>
      </c>
      <c r="D526" t="s">
        <v>5</v>
      </c>
      <c r="E526" s="3">
        <v>36393</v>
      </c>
      <c r="F526" t="s">
        <v>605</v>
      </c>
    </row>
    <row r="527" spans="2:6" x14ac:dyDescent="0.3">
      <c r="B527" t="s">
        <v>437</v>
      </c>
      <c r="C527" t="s">
        <v>22</v>
      </c>
      <c r="D527" t="s">
        <v>5</v>
      </c>
      <c r="E527" s="3">
        <v>30076</v>
      </c>
      <c r="F527" t="s">
        <v>604</v>
      </c>
    </row>
    <row r="528" spans="2:6" x14ac:dyDescent="0.3">
      <c r="B528" t="s">
        <v>438</v>
      </c>
      <c r="C528" t="s">
        <v>29</v>
      </c>
      <c r="D528" t="s">
        <v>6</v>
      </c>
      <c r="E528" s="3">
        <v>34452</v>
      </c>
      <c r="F528" t="s">
        <v>605</v>
      </c>
    </row>
    <row r="529" spans="2:6" x14ac:dyDescent="0.3">
      <c r="B529" t="s">
        <v>99</v>
      </c>
      <c r="C529" t="s">
        <v>21</v>
      </c>
      <c r="D529" t="s">
        <v>4</v>
      </c>
      <c r="E529" s="3">
        <v>33265</v>
      </c>
      <c r="F529" t="s">
        <v>604</v>
      </c>
    </row>
    <row r="530" spans="2:6" x14ac:dyDescent="0.3">
      <c r="B530" t="s">
        <v>96</v>
      </c>
      <c r="C530" t="s">
        <v>31</v>
      </c>
      <c r="D530" t="s">
        <v>6</v>
      </c>
      <c r="E530" s="3">
        <v>38051</v>
      </c>
      <c r="F530" t="s">
        <v>605</v>
      </c>
    </row>
    <row r="531" spans="2:6" x14ac:dyDescent="0.3">
      <c r="B531" t="s">
        <v>352</v>
      </c>
      <c r="C531" t="s">
        <v>46</v>
      </c>
      <c r="D531" t="s">
        <v>8</v>
      </c>
      <c r="E531" s="3">
        <v>25289</v>
      </c>
      <c r="F531" t="s">
        <v>604</v>
      </c>
    </row>
    <row r="532" spans="2:6" x14ac:dyDescent="0.3">
      <c r="B532" t="s">
        <v>256</v>
      </c>
      <c r="C532" t="s">
        <v>65</v>
      </c>
      <c r="D532" t="s">
        <v>15</v>
      </c>
      <c r="E532" s="3">
        <v>29877</v>
      </c>
      <c r="F532" t="s">
        <v>604</v>
      </c>
    </row>
    <row r="533" spans="2:6" x14ac:dyDescent="0.3">
      <c r="B533" t="s">
        <v>171</v>
      </c>
      <c r="C533" t="s">
        <v>36</v>
      </c>
      <c r="D533" t="s">
        <v>34</v>
      </c>
      <c r="E533" s="3">
        <v>25554</v>
      </c>
      <c r="F533" t="s">
        <v>605</v>
      </c>
    </row>
    <row r="534" spans="2:6" x14ac:dyDescent="0.3">
      <c r="B534" t="s">
        <v>253</v>
      </c>
      <c r="C534" t="s">
        <v>22</v>
      </c>
      <c r="D534" t="s">
        <v>5</v>
      </c>
      <c r="E534" s="3">
        <v>26044</v>
      </c>
      <c r="F534" t="s">
        <v>604</v>
      </c>
    </row>
    <row r="535" spans="2:6" x14ac:dyDescent="0.3">
      <c r="B535" t="s">
        <v>318</v>
      </c>
      <c r="C535" t="s">
        <v>70</v>
      </c>
      <c r="D535" t="s">
        <v>11</v>
      </c>
      <c r="E535" s="3">
        <v>31456</v>
      </c>
      <c r="F535" t="s">
        <v>605</v>
      </c>
    </row>
    <row r="536" spans="2:6" x14ac:dyDescent="0.3">
      <c r="B536" t="s">
        <v>439</v>
      </c>
      <c r="C536" t="s">
        <v>19</v>
      </c>
      <c r="D536" t="s">
        <v>4</v>
      </c>
      <c r="E536" s="3">
        <v>33163</v>
      </c>
      <c r="F536" t="s">
        <v>605</v>
      </c>
    </row>
    <row r="537" spans="2:6" x14ac:dyDescent="0.3">
      <c r="B537" t="s">
        <v>440</v>
      </c>
      <c r="C537" t="s">
        <v>58</v>
      </c>
      <c r="D537" t="s">
        <v>13</v>
      </c>
      <c r="E537" s="3">
        <v>28165</v>
      </c>
      <c r="F537" t="s">
        <v>604</v>
      </c>
    </row>
    <row r="538" spans="2:6" x14ac:dyDescent="0.3">
      <c r="B538" t="s">
        <v>104</v>
      </c>
      <c r="C538" t="s">
        <v>63</v>
      </c>
      <c r="D538" t="s">
        <v>15</v>
      </c>
      <c r="E538" s="3">
        <v>37706</v>
      </c>
      <c r="F538" t="s">
        <v>605</v>
      </c>
    </row>
    <row r="539" spans="2:6" x14ac:dyDescent="0.3">
      <c r="B539" t="s">
        <v>441</v>
      </c>
      <c r="C539" t="s">
        <v>67</v>
      </c>
      <c r="D539" t="s">
        <v>11</v>
      </c>
      <c r="E539" s="3">
        <v>33072</v>
      </c>
      <c r="F539" t="s">
        <v>605</v>
      </c>
    </row>
    <row r="540" spans="2:6" x14ac:dyDescent="0.3">
      <c r="B540" t="s">
        <v>200</v>
      </c>
      <c r="C540" t="s">
        <v>65</v>
      </c>
      <c r="D540" t="s">
        <v>15</v>
      </c>
      <c r="E540" s="3">
        <v>30778</v>
      </c>
      <c r="F540" t="s">
        <v>604</v>
      </c>
    </row>
    <row r="541" spans="2:6" x14ac:dyDescent="0.3">
      <c r="B541" t="s">
        <v>442</v>
      </c>
      <c r="C541" t="s">
        <v>27</v>
      </c>
      <c r="D541" t="s">
        <v>6</v>
      </c>
      <c r="E541" s="3">
        <v>38510</v>
      </c>
      <c r="F541" t="s">
        <v>605</v>
      </c>
    </row>
    <row r="542" spans="2:6" x14ac:dyDescent="0.3">
      <c r="B542" t="s">
        <v>282</v>
      </c>
      <c r="C542" t="s">
        <v>63</v>
      </c>
      <c r="D542" t="s">
        <v>15</v>
      </c>
      <c r="E542" s="3">
        <v>33776</v>
      </c>
      <c r="F542" t="s">
        <v>605</v>
      </c>
    </row>
    <row r="543" spans="2:6" x14ac:dyDescent="0.3">
      <c r="B543" t="s">
        <v>443</v>
      </c>
      <c r="C543" t="s">
        <v>36</v>
      </c>
      <c r="D543" t="s">
        <v>34</v>
      </c>
      <c r="E543" s="3">
        <v>27440</v>
      </c>
      <c r="F543" t="s">
        <v>605</v>
      </c>
    </row>
    <row r="544" spans="2:6" x14ac:dyDescent="0.3">
      <c r="B544" t="s">
        <v>274</v>
      </c>
      <c r="C544" t="s">
        <v>71</v>
      </c>
      <c r="D544" t="s">
        <v>11</v>
      </c>
      <c r="E544" s="3">
        <v>30126</v>
      </c>
      <c r="F544" t="s">
        <v>605</v>
      </c>
    </row>
    <row r="545" spans="2:6" x14ac:dyDescent="0.3">
      <c r="B545" t="s">
        <v>432</v>
      </c>
      <c r="C545" t="s">
        <v>20</v>
      </c>
      <c r="D545" t="s">
        <v>4</v>
      </c>
      <c r="E545" s="3">
        <v>29894</v>
      </c>
      <c r="F545" t="s">
        <v>604</v>
      </c>
    </row>
    <row r="546" spans="2:6" x14ac:dyDescent="0.3">
      <c r="B546" t="s">
        <v>444</v>
      </c>
      <c r="C546" t="s">
        <v>57</v>
      </c>
      <c r="D546" t="s">
        <v>13</v>
      </c>
      <c r="E546" s="3">
        <v>23555</v>
      </c>
      <c r="F546" t="s">
        <v>604</v>
      </c>
    </row>
    <row r="547" spans="2:6" x14ac:dyDescent="0.3">
      <c r="B547" t="s">
        <v>395</v>
      </c>
      <c r="C547" t="s">
        <v>32</v>
      </c>
      <c r="D547" t="s">
        <v>6</v>
      </c>
      <c r="E547" s="3">
        <v>22328</v>
      </c>
      <c r="F547" t="s">
        <v>605</v>
      </c>
    </row>
    <row r="548" spans="2:6" x14ac:dyDescent="0.3">
      <c r="B548" t="s">
        <v>445</v>
      </c>
      <c r="C548" t="s">
        <v>44</v>
      </c>
      <c r="D548" t="s">
        <v>8</v>
      </c>
      <c r="E548" s="3">
        <v>27145</v>
      </c>
      <c r="F548" t="s">
        <v>605</v>
      </c>
    </row>
    <row r="549" spans="2:6" x14ac:dyDescent="0.3">
      <c r="B549" t="s">
        <v>280</v>
      </c>
      <c r="C549" t="s">
        <v>67</v>
      </c>
      <c r="D549" t="s">
        <v>11</v>
      </c>
      <c r="E549" s="3">
        <v>34331</v>
      </c>
      <c r="F549" t="s">
        <v>604</v>
      </c>
    </row>
    <row r="550" spans="2:6" x14ac:dyDescent="0.3">
      <c r="B550" t="s">
        <v>187</v>
      </c>
      <c r="C550" t="s">
        <v>29</v>
      </c>
      <c r="D550" t="s">
        <v>6</v>
      </c>
      <c r="E550" s="3">
        <v>22622</v>
      </c>
      <c r="F550" t="s">
        <v>605</v>
      </c>
    </row>
    <row r="551" spans="2:6" x14ac:dyDescent="0.3">
      <c r="B551" t="s">
        <v>218</v>
      </c>
      <c r="C551" t="s">
        <v>33</v>
      </c>
      <c r="D551" t="s">
        <v>34</v>
      </c>
      <c r="E551" s="3">
        <v>37480</v>
      </c>
      <c r="F551" t="s">
        <v>604</v>
      </c>
    </row>
    <row r="552" spans="2:6" x14ac:dyDescent="0.3">
      <c r="B552" t="s">
        <v>289</v>
      </c>
      <c r="C552" t="s">
        <v>40</v>
      </c>
      <c r="D552" t="s">
        <v>8</v>
      </c>
      <c r="E552" s="3">
        <v>36396</v>
      </c>
      <c r="F552" t="s">
        <v>605</v>
      </c>
    </row>
    <row r="553" spans="2:6" x14ac:dyDescent="0.3">
      <c r="B553" t="s">
        <v>380</v>
      </c>
      <c r="C553" t="s">
        <v>33</v>
      </c>
      <c r="D553" t="s">
        <v>34</v>
      </c>
      <c r="E553" s="3">
        <v>34507</v>
      </c>
      <c r="F553" t="s">
        <v>604</v>
      </c>
    </row>
    <row r="554" spans="2:6" x14ac:dyDescent="0.3">
      <c r="B554" t="s">
        <v>303</v>
      </c>
      <c r="C554" t="s">
        <v>12</v>
      </c>
      <c r="D554" t="s">
        <v>11</v>
      </c>
      <c r="E554" s="3">
        <v>38967</v>
      </c>
      <c r="F554" t="s">
        <v>604</v>
      </c>
    </row>
    <row r="555" spans="2:6" x14ac:dyDescent="0.3">
      <c r="B555" t="s">
        <v>436</v>
      </c>
      <c r="C555" t="s">
        <v>61</v>
      </c>
      <c r="D555" t="s">
        <v>15</v>
      </c>
      <c r="E555" s="3">
        <v>30489</v>
      </c>
      <c r="F555" t="s">
        <v>604</v>
      </c>
    </row>
    <row r="556" spans="2:6" x14ac:dyDescent="0.3">
      <c r="B556" t="s">
        <v>446</v>
      </c>
      <c r="C556" t="s">
        <v>52</v>
      </c>
      <c r="D556" t="s">
        <v>11</v>
      </c>
      <c r="E556" s="3">
        <v>28476</v>
      </c>
      <c r="F556" t="s">
        <v>604</v>
      </c>
    </row>
    <row r="557" spans="2:6" x14ac:dyDescent="0.3">
      <c r="B557" t="s">
        <v>447</v>
      </c>
      <c r="C557" t="s">
        <v>60</v>
      </c>
      <c r="D557" t="s">
        <v>8</v>
      </c>
      <c r="E557" s="3">
        <v>28347</v>
      </c>
      <c r="F557" t="s">
        <v>605</v>
      </c>
    </row>
    <row r="558" spans="2:6" x14ac:dyDescent="0.3">
      <c r="B558" t="s">
        <v>425</v>
      </c>
      <c r="C558" t="s">
        <v>69</v>
      </c>
      <c r="D558" t="s">
        <v>11</v>
      </c>
      <c r="E558" s="3">
        <v>23932</v>
      </c>
      <c r="F558" t="s">
        <v>605</v>
      </c>
    </row>
    <row r="559" spans="2:6" x14ac:dyDescent="0.3">
      <c r="B559" t="s">
        <v>132</v>
      </c>
      <c r="C559" t="s">
        <v>66</v>
      </c>
      <c r="D559" t="s">
        <v>11</v>
      </c>
      <c r="E559" s="3">
        <v>26024</v>
      </c>
      <c r="F559" t="s">
        <v>604</v>
      </c>
    </row>
    <row r="560" spans="2:6" x14ac:dyDescent="0.3">
      <c r="B560" t="s">
        <v>143</v>
      </c>
      <c r="C560" t="s">
        <v>27</v>
      </c>
      <c r="D560" t="s">
        <v>6</v>
      </c>
      <c r="E560" s="3">
        <v>32112</v>
      </c>
      <c r="F560" t="s">
        <v>605</v>
      </c>
    </row>
    <row r="561" spans="2:6" x14ac:dyDescent="0.3">
      <c r="B561" t="s">
        <v>167</v>
      </c>
      <c r="C561" t="s">
        <v>27</v>
      </c>
      <c r="D561" t="s">
        <v>6</v>
      </c>
      <c r="E561" s="3">
        <v>29960</v>
      </c>
      <c r="F561" t="s">
        <v>604</v>
      </c>
    </row>
    <row r="562" spans="2:6" x14ac:dyDescent="0.3">
      <c r="B562" t="s">
        <v>362</v>
      </c>
      <c r="C562" t="s">
        <v>76</v>
      </c>
      <c r="D562" t="s">
        <v>74</v>
      </c>
      <c r="E562" s="3">
        <v>29364</v>
      </c>
      <c r="F562" t="s">
        <v>604</v>
      </c>
    </row>
    <row r="563" spans="2:6" x14ac:dyDescent="0.3">
      <c r="B563" t="s">
        <v>222</v>
      </c>
      <c r="C563" t="s">
        <v>31</v>
      </c>
      <c r="D563" t="s">
        <v>6</v>
      </c>
      <c r="E563" s="3">
        <v>38294</v>
      </c>
      <c r="F563" t="s">
        <v>604</v>
      </c>
    </row>
    <row r="564" spans="2:6" x14ac:dyDescent="0.3">
      <c r="B564" t="s">
        <v>448</v>
      </c>
      <c r="C564" t="s">
        <v>42</v>
      </c>
      <c r="D564" t="s">
        <v>8</v>
      </c>
      <c r="E564" s="3">
        <v>34273</v>
      </c>
      <c r="F564" t="s">
        <v>604</v>
      </c>
    </row>
    <row r="565" spans="2:6" x14ac:dyDescent="0.3">
      <c r="B565" t="s">
        <v>449</v>
      </c>
      <c r="C565" t="s">
        <v>69</v>
      </c>
      <c r="D565" t="s">
        <v>11</v>
      </c>
      <c r="E565" s="3">
        <v>32150</v>
      </c>
      <c r="F565" t="s">
        <v>604</v>
      </c>
    </row>
    <row r="566" spans="2:6" x14ac:dyDescent="0.3">
      <c r="B566" t="s">
        <v>450</v>
      </c>
      <c r="C566" t="s">
        <v>23</v>
      </c>
      <c r="D566" t="s">
        <v>5</v>
      </c>
      <c r="E566" s="3">
        <v>39255</v>
      </c>
      <c r="F566" t="s">
        <v>604</v>
      </c>
    </row>
    <row r="567" spans="2:6" x14ac:dyDescent="0.3">
      <c r="B567" t="s">
        <v>451</v>
      </c>
      <c r="C567" t="s">
        <v>55</v>
      </c>
      <c r="D567" t="s">
        <v>11</v>
      </c>
      <c r="E567" s="3">
        <v>25310</v>
      </c>
      <c r="F567" t="s">
        <v>604</v>
      </c>
    </row>
    <row r="568" spans="2:6" x14ac:dyDescent="0.3">
      <c r="B568" t="s">
        <v>452</v>
      </c>
      <c r="C568" t="s">
        <v>52</v>
      </c>
      <c r="D568" t="s">
        <v>11</v>
      </c>
      <c r="E568" s="3">
        <v>32937</v>
      </c>
      <c r="F568" t="s">
        <v>604</v>
      </c>
    </row>
    <row r="569" spans="2:6" x14ac:dyDescent="0.3">
      <c r="B569" t="s">
        <v>258</v>
      </c>
      <c r="C569" t="s">
        <v>75</v>
      </c>
      <c r="D569" t="s">
        <v>74</v>
      </c>
      <c r="E569" s="3">
        <v>32369</v>
      </c>
      <c r="F569" t="s">
        <v>604</v>
      </c>
    </row>
    <row r="570" spans="2:6" x14ac:dyDescent="0.3">
      <c r="B570" t="s">
        <v>258</v>
      </c>
      <c r="C570" t="s">
        <v>22</v>
      </c>
      <c r="D570" t="s">
        <v>5</v>
      </c>
      <c r="E570" s="3">
        <v>36193</v>
      </c>
      <c r="F570" t="s">
        <v>604</v>
      </c>
    </row>
    <row r="571" spans="2:6" x14ac:dyDescent="0.3">
      <c r="B571" t="s">
        <v>108</v>
      </c>
      <c r="C571" t="s">
        <v>59</v>
      </c>
      <c r="D571" t="s">
        <v>8</v>
      </c>
      <c r="E571" s="3">
        <v>32535</v>
      </c>
      <c r="F571" t="s">
        <v>604</v>
      </c>
    </row>
    <row r="572" spans="2:6" x14ac:dyDescent="0.3">
      <c r="B572" t="s">
        <v>453</v>
      </c>
      <c r="C572" t="s">
        <v>49</v>
      </c>
      <c r="D572" t="s">
        <v>9</v>
      </c>
      <c r="E572" s="3">
        <v>31823</v>
      </c>
      <c r="F572" t="s">
        <v>604</v>
      </c>
    </row>
    <row r="573" spans="2:6" x14ac:dyDescent="0.3">
      <c r="B573" t="s">
        <v>454</v>
      </c>
      <c r="C573" t="s">
        <v>50</v>
      </c>
      <c r="D573" t="s">
        <v>11</v>
      </c>
      <c r="E573" s="3">
        <v>32543</v>
      </c>
      <c r="F573" t="s">
        <v>605</v>
      </c>
    </row>
    <row r="574" spans="2:6" x14ac:dyDescent="0.3">
      <c r="B574" t="s">
        <v>109</v>
      </c>
      <c r="C574" t="s">
        <v>41</v>
      </c>
      <c r="D574" t="s">
        <v>8</v>
      </c>
      <c r="E574" s="3">
        <v>35217</v>
      </c>
      <c r="F574" t="s">
        <v>604</v>
      </c>
    </row>
    <row r="575" spans="2:6" x14ac:dyDescent="0.3">
      <c r="B575" t="s">
        <v>415</v>
      </c>
      <c r="C575" t="s">
        <v>54</v>
      </c>
      <c r="D575" t="s">
        <v>13</v>
      </c>
      <c r="E575" s="3">
        <v>31006</v>
      </c>
      <c r="F575" t="s">
        <v>605</v>
      </c>
    </row>
    <row r="576" spans="2:6" x14ac:dyDescent="0.3">
      <c r="B576" t="s">
        <v>251</v>
      </c>
      <c r="C576" t="s">
        <v>38</v>
      </c>
      <c r="D576" t="s">
        <v>8</v>
      </c>
      <c r="E576" s="3">
        <v>28814</v>
      </c>
      <c r="F576" t="s">
        <v>605</v>
      </c>
    </row>
    <row r="577" spans="2:6" x14ac:dyDescent="0.3">
      <c r="B577" t="s">
        <v>231</v>
      </c>
      <c r="C577" t="s">
        <v>19</v>
      </c>
      <c r="D577" t="s">
        <v>4</v>
      </c>
      <c r="E577" s="3">
        <v>32838</v>
      </c>
      <c r="F577" t="s">
        <v>605</v>
      </c>
    </row>
    <row r="578" spans="2:6" x14ac:dyDescent="0.3">
      <c r="B578" t="s">
        <v>455</v>
      </c>
      <c r="C578" t="s">
        <v>61</v>
      </c>
      <c r="D578" t="s">
        <v>15</v>
      </c>
      <c r="E578" s="3">
        <v>24076</v>
      </c>
      <c r="F578" t="s">
        <v>605</v>
      </c>
    </row>
    <row r="579" spans="2:6" x14ac:dyDescent="0.3">
      <c r="B579" t="s">
        <v>456</v>
      </c>
      <c r="C579" t="s">
        <v>19</v>
      </c>
      <c r="D579" t="s">
        <v>4</v>
      </c>
      <c r="E579" s="3">
        <v>38052</v>
      </c>
      <c r="F579" t="s">
        <v>605</v>
      </c>
    </row>
    <row r="580" spans="2:6" x14ac:dyDescent="0.3">
      <c r="B580" t="s">
        <v>169</v>
      </c>
      <c r="C580" t="s">
        <v>26</v>
      </c>
      <c r="D580" t="s">
        <v>6</v>
      </c>
      <c r="E580" s="3">
        <v>32824</v>
      </c>
      <c r="F580" t="s">
        <v>605</v>
      </c>
    </row>
    <row r="581" spans="2:6" x14ac:dyDescent="0.3">
      <c r="B581" t="s">
        <v>174</v>
      </c>
      <c r="C581" t="s">
        <v>65</v>
      </c>
      <c r="D581" t="s">
        <v>15</v>
      </c>
      <c r="E581" s="3">
        <v>35322</v>
      </c>
      <c r="F581" t="s">
        <v>604</v>
      </c>
    </row>
    <row r="582" spans="2:6" x14ac:dyDescent="0.3">
      <c r="B582" t="s">
        <v>433</v>
      </c>
      <c r="C582" t="s">
        <v>10</v>
      </c>
      <c r="D582" t="s">
        <v>11</v>
      </c>
      <c r="E582" s="3">
        <v>23797</v>
      </c>
      <c r="F582" t="s">
        <v>604</v>
      </c>
    </row>
    <row r="583" spans="2:6" x14ac:dyDescent="0.3">
      <c r="B583" t="s">
        <v>123</v>
      </c>
      <c r="C583" t="s">
        <v>19</v>
      </c>
      <c r="D583" t="s">
        <v>4</v>
      </c>
      <c r="E583" s="3">
        <v>22976</v>
      </c>
      <c r="F583" t="s">
        <v>605</v>
      </c>
    </row>
    <row r="584" spans="2:6" x14ac:dyDescent="0.3">
      <c r="B584" t="s">
        <v>392</v>
      </c>
      <c r="C584" t="s">
        <v>73</v>
      </c>
      <c r="D584" t="s">
        <v>74</v>
      </c>
      <c r="E584" s="3">
        <v>33969</v>
      </c>
      <c r="F584" t="s">
        <v>604</v>
      </c>
    </row>
    <row r="585" spans="2:6" x14ac:dyDescent="0.3">
      <c r="B585" t="s">
        <v>457</v>
      </c>
      <c r="C585" t="s">
        <v>21</v>
      </c>
      <c r="D585" t="s">
        <v>4</v>
      </c>
      <c r="E585" s="3">
        <v>23197</v>
      </c>
      <c r="F585" t="s">
        <v>605</v>
      </c>
    </row>
    <row r="586" spans="2:6" x14ac:dyDescent="0.3">
      <c r="B586" t="s">
        <v>458</v>
      </c>
      <c r="C586" t="s">
        <v>10</v>
      </c>
      <c r="D586" t="s">
        <v>11</v>
      </c>
      <c r="E586" s="3">
        <v>31480</v>
      </c>
      <c r="F586" t="s">
        <v>604</v>
      </c>
    </row>
    <row r="587" spans="2:6" x14ac:dyDescent="0.3">
      <c r="B587" t="s">
        <v>110</v>
      </c>
      <c r="C587" t="s">
        <v>19</v>
      </c>
      <c r="D587" t="s">
        <v>4</v>
      </c>
      <c r="E587" s="3">
        <v>30562</v>
      </c>
      <c r="F587" t="s">
        <v>605</v>
      </c>
    </row>
    <row r="588" spans="2:6" x14ac:dyDescent="0.3">
      <c r="B588" t="s">
        <v>375</v>
      </c>
      <c r="C588" t="s">
        <v>14</v>
      </c>
      <c r="D588" t="s">
        <v>8</v>
      </c>
      <c r="E588" s="3">
        <v>33075</v>
      </c>
      <c r="F588" t="s">
        <v>605</v>
      </c>
    </row>
    <row r="589" spans="2:6" x14ac:dyDescent="0.3">
      <c r="B589" t="s">
        <v>459</v>
      </c>
      <c r="C589" t="s">
        <v>61</v>
      </c>
      <c r="D589" t="s">
        <v>15</v>
      </c>
      <c r="E589" s="3">
        <v>34669</v>
      </c>
      <c r="F589" t="s">
        <v>604</v>
      </c>
    </row>
    <row r="590" spans="2:6" x14ac:dyDescent="0.3">
      <c r="B590" t="s">
        <v>433</v>
      </c>
      <c r="C590" t="s">
        <v>75</v>
      </c>
      <c r="D590" t="s">
        <v>74</v>
      </c>
      <c r="E590" s="3">
        <v>22997</v>
      </c>
      <c r="F590" t="s">
        <v>605</v>
      </c>
    </row>
    <row r="591" spans="2:6" x14ac:dyDescent="0.3">
      <c r="B591" t="s">
        <v>460</v>
      </c>
      <c r="C591" t="s">
        <v>19</v>
      </c>
      <c r="D591" t="s">
        <v>4</v>
      </c>
      <c r="E591" s="3">
        <v>28666</v>
      </c>
      <c r="F591" t="s">
        <v>604</v>
      </c>
    </row>
    <row r="592" spans="2:6" x14ac:dyDescent="0.3">
      <c r="B592" t="s">
        <v>207</v>
      </c>
      <c r="C592" t="s">
        <v>73</v>
      </c>
      <c r="D592" t="s">
        <v>74</v>
      </c>
      <c r="E592" s="3">
        <v>37410</v>
      </c>
      <c r="F592" t="s">
        <v>605</v>
      </c>
    </row>
    <row r="593" spans="2:6" x14ac:dyDescent="0.3">
      <c r="B593" t="s">
        <v>461</v>
      </c>
      <c r="C593" t="s">
        <v>78</v>
      </c>
      <c r="D593" t="s">
        <v>74</v>
      </c>
      <c r="E593" s="3">
        <v>39052</v>
      </c>
      <c r="F593" t="s">
        <v>605</v>
      </c>
    </row>
    <row r="594" spans="2:6" x14ac:dyDescent="0.3">
      <c r="B594" t="s">
        <v>132</v>
      </c>
      <c r="C594" t="s">
        <v>69</v>
      </c>
      <c r="D594" t="s">
        <v>11</v>
      </c>
      <c r="E594" s="3">
        <v>37315</v>
      </c>
      <c r="F594" t="s">
        <v>604</v>
      </c>
    </row>
    <row r="595" spans="2:6" x14ac:dyDescent="0.3">
      <c r="B595" t="s">
        <v>182</v>
      </c>
      <c r="C595" t="s">
        <v>53</v>
      </c>
      <c r="D595" t="s">
        <v>11</v>
      </c>
      <c r="E595" s="3">
        <v>32496</v>
      </c>
      <c r="F595" t="s">
        <v>604</v>
      </c>
    </row>
    <row r="596" spans="2:6" x14ac:dyDescent="0.3">
      <c r="B596" t="s">
        <v>462</v>
      </c>
      <c r="C596" t="s">
        <v>76</v>
      </c>
      <c r="D596" t="s">
        <v>74</v>
      </c>
      <c r="E596" s="3">
        <v>23285</v>
      </c>
      <c r="F596" t="s">
        <v>605</v>
      </c>
    </row>
    <row r="597" spans="2:6" x14ac:dyDescent="0.3">
      <c r="B597" t="s">
        <v>463</v>
      </c>
      <c r="C597" t="s">
        <v>21</v>
      </c>
      <c r="D597" t="s">
        <v>4</v>
      </c>
      <c r="E597" s="3">
        <v>36777</v>
      </c>
      <c r="F597" t="s">
        <v>605</v>
      </c>
    </row>
    <row r="598" spans="2:6" x14ac:dyDescent="0.3">
      <c r="B598" t="s">
        <v>378</v>
      </c>
      <c r="C598" t="s">
        <v>10</v>
      </c>
      <c r="D598" t="s">
        <v>11</v>
      </c>
      <c r="E598" s="3">
        <v>38662</v>
      </c>
      <c r="F598" t="s">
        <v>605</v>
      </c>
    </row>
    <row r="599" spans="2:6" x14ac:dyDescent="0.3">
      <c r="B599" t="s">
        <v>464</v>
      </c>
      <c r="C599" t="s">
        <v>71</v>
      </c>
      <c r="D599" t="s">
        <v>11</v>
      </c>
      <c r="E599" s="3">
        <v>31013</v>
      </c>
      <c r="F599" t="s">
        <v>604</v>
      </c>
    </row>
    <row r="600" spans="2:6" x14ac:dyDescent="0.3">
      <c r="B600" t="s">
        <v>233</v>
      </c>
      <c r="C600" t="s">
        <v>44</v>
      </c>
      <c r="D600" t="s">
        <v>8</v>
      </c>
      <c r="E600" s="3">
        <v>27856</v>
      </c>
      <c r="F600" t="s">
        <v>604</v>
      </c>
    </row>
    <row r="601" spans="2:6" x14ac:dyDescent="0.3">
      <c r="B601" t="s">
        <v>465</v>
      </c>
      <c r="C601" t="s">
        <v>26</v>
      </c>
      <c r="D601" t="s">
        <v>6</v>
      </c>
      <c r="E601" s="3">
        <v>32055</v>
      </c>
      <c r="F601" t="s">
        <v>604</v>
      </c>
    </row>
    <row r="602" spans="2:6" x14ac:dyDescent="0.3">
      <c r="B602" t="s">
        <v>466</v>
      </c>
      <c r="C602" t="s">
        <v>54</v>
      </c>
      <c r="D602" t="s">
        <v>13</v>
      </c>
      <c r="E602" s="3">
        <v>35162</v>
      </c>
      <c r="F602" t="s">
        <v>605</v>
      </c>
    </row>
    <row r="603" spans="2:6" x14ac:dyDescent="0.3">
      <c r="B603" t="s">
        <v>105</v>
      </c>
      <c r="C603" t="s">
        <v>76</v>
      </c>
      <c r="D603" t="s">
        <v>74</v>
      </c>
      <c r="E603" s="3">
        <v>22227</v>
      </c>
      <c r="F603" t="s">
        <v>605</v>
      </c>
    </row>
    <row r="604" spans="2:6" x14ac:dyDescent="0.3">
      <c r="B604" t="s">
        <v>434</v>
      </c>
      <c r="C604" t="s">
        <v>56</v>
      </c>
      <c r="D604" t="s">
        <v>13</v>
      </c>
      <c r="E604" s="3">
        <v>27233</v>
      </c>
      <c r="F604" t="s">
        <v>604</v>
      </c>
    </row>
    <row r="605" spans="2:6" x14ac:dyDescent="0.3">
      <c r="B605" t="s">
        <v>369</v>
      </c>
      <c r="C605" t="s">
        <v>24</v>
      </c>
      <c r="D605" t="s">
        <v>6</v>
      </c>
      <c r="E605" s="3">
        <v>25462</v>
      </c>
      <c r="F605" t="s">
        <v>605</v>
      </c>
    </row>
    <row r="606" spans="2:6" x14ac:dyDescent="0.3">
      <c r="B606" t="s">
        <v>118</v>
      </c>
      <c r="C606" t="s">
        <v>35</v>
      </c>
      <c r="D606" t="s">
        <v>34</v>
      </c>
      <c r="E606" s="3">
        <v>26828</v>
      </c>
      <c r="F606" t="s">
        <v>605</v>
      </c>
    </row>
    <row r="607" spans="2:6" x14ac:dyDescent="0.3">
      <c r="B607" t="s">
        <v>430</v>
      </c>
      <c r="C607" t="s">
        <v>46</v>
      </c>
      <c r="D607" t="s">
        <v>8</v>
      </c>
      <c r="E607" s="3">
        <v>32423</v>
      </c>
      <c r="F607" t="s">
        <v>605</v>
      </c>
    </row>
    <row r="608" spans="2:6" x14ac:dyDescent="0.3">
      <c r="B608" t="s">
        <v>169</v>
      </c>
      <c r="C608" t="s">
        <v>51</v>
      </c>
      <c r="D608" t="s">
        <v>11</v>
      </c>
      <c r="E608" s="3">
        <v>29395</v>
      </c>
      <c r="F608" t="s">
        <v>605</v>
      </c>
    </row>
    <row r="609" spans="2:6" x14ac:dyDescent="0.3">
      <c r="B609" t="s">
        <v>467</v>
      </c>
      <c r="C609" t="s">
        <v>38</v>
      </c>
      <c r="D609" t="s">
        <v>8</v>
      </c>
      <c r="E609" s="3">
        <v>35739</v>
      </c>
      <c r="F609" t="s">
        <v>605</v>
      </c>
    </row>
    <row r="610" spans="2:6" x14ac:dyDescent="0.3">
      <c r="B610" t="s">
        <v>160</v>
      </c>
      <c r="C610" t="s">
        <v>24</v>
      </c>
      <c r="D610" t="s">
        <v>6</v>
      </c>
      <c r="E610" s="3">
        <v>26372</v>
      </c>
      <c r="F610" t="s">
        <v>604</v>
      </c>
    </row>
    <row r="611" spans="2:6" x14ac:dyDescent="0.3">
      <c r="B611" t="s">
        <v>468</v>
      </c>
      <c r="C611" t="s">
        <v>45</v>
      </c>
      <c r="D611" t="s">
        <v>8</v>
      </c>
      <c r="E611" s="3">
        <v>34120</v>
      </c>
      <c r="F611" t="s">
        <v>604</v>
      </c>
    </row>
    <row r="612" spans="2:6" x14ac:dyDescent="0.3">
      <c r="B612" t="s">
        <v>414</v>
      </c>
      <c r="C612" t="s">
        <v>51</v>
      </c>
      <c r="D612" t="s">
        <v>11</v>
      </c>
      <c r="E612" s="3">
        <v>23196</v>
      </c>
      <c r="F612" t="s">
        <v>605</v>
      </c>
    </row>
    <row r="613" spans="2:6" x14ac:dyDescent="0.3">
      <c r="B613" t="s">
        <v>469</v>
      </c>
      <c r="C613" t="s">
        <v>64</v>
      </c>
      <c r="D613" t="s">
        <v>15</v>
      </c>
      <c r="E613" s="3">
        <v>31158</v>
      </c>
      <c r="F613" t="s">
        <v>605</v>
      </c>
    </row>
    <row r="614" spans="2:6" x14ac:dyDescent="0.3">
      <c r="B614" t="s">
        <v>101</v>
      </c>
      <c r="C614" t="s">
        <v>19</v>
      </c>
      <c r="D614" t="s">
        <v>4</v>
      </c>
      <c r="E614" s="3">
        <v>32671</v>
      </c>
      <c r="F614" t="s">
        <v>604</v>
      </c>
    </row>
    <row r="615" spans="2:6" x14ac:dyDescent="0.3">
      <c r="B615" t="s">
        <v>169</v>
      </c>
      <c r="C615" t="s">
        <v>19</v>
      </c>
      <c r="D615" t="s">
        <v>4</v>
      </c>
      <c r="E615" s="3">
        <v>34699</v>
      </c>
      <c r="F615" t="s">
        <v>604</v>
      </c>
    </row>
    <row r="616" spans="2:6" x14ac:dyDescent="0.3">
      <c r="B616" t="s">
        <v>470</v>
      </c>
      <c r="C616" t="s">
        <v>72</v>
      </c>
      <c r="D616" t="s">
        <v>11</v>
      </c>
      <c r="E616" s="3">
        <v>27475</v>
      </c>
      <c r="F616" t="s">
        <v>605</v>
      </c>
    </row>
    <row r="617" spans="2:6" x14ac:dyDescent="0.3">
      <c r="B617" t="s">
        <v>471</v>
      </c>
      <c r="C617" t="s">
        <v>54</v>
      </c>
      <c r="D617" t="s">
        <v>13</v>
      </c>
      <c r="E617" s="3">
        <v>31724</v>
      </c>
      <c r="F617" t="s">
        <v>604</v>
      </c>
    </row>
    <row r="618" spans="2:6" x14ac:dyDescent="0.3">
      <c r="B618" t="s">
        <v>472</v>
      </c>
      <c r="C618" t="s">
        <v>28</v>
      </c>
      <c r="D618" t="s">
        <v>6</v>
      </c>
      <c r="E618" s="3">
        <v>23722</v>
      </c>
      <c r="F618" t="s">
        <v>605</v>
      </c>
    </row>
    <row r="619" spans="2:6" x14ac:dyDescent="0.3">
      <c r="B619" t="s">
        <v>473</v>
      </c>
      <c r="C619" t="s">
        <v>62</v>
      </c>
      <c r="D619" t="s">
        <v>15</v>
      </c>
      <c r="E619" s="3">
        <v>33914</v>
      </c>
      <c r="F619" t="s">
        <v>604</v>
      </c>
    </row>
    <row r="620" spans="2:6" x14ac:dyDescent="0.3">
      <c r="B620" t="s">
        <v>254</v>
      </c>
      <c r="C620" t="s">
        <v>30</v>
      </c>
      <c r="D620" t="s">
        <v>6</v>
      </c>
      <c r="E620" s="3">
        <v>23650</v>
      </c>
      <c r="F620" t="s">
        <v>605</v>
      </c>
    </row>
    <row r="621" spans="2:6" x14ac:dyDescent="0.3">
      <c r="B621" t="s">
        <v>474</v>
      </c>
      <c r="C621" t="s">
        <v>21</v>
      </c>
      <c r="D621" t="s">
        <v>4</v>
      </c>
      <c r="E621" s="3">
        <v>32520</v>
      </c>
      <c r="F621" t="s">
        <v>604</v>
      </c>
    </row>
    <row r="622" spans="2:6" x14ac:dyDescent="0.3">
      <c r="B622" t="s">
        <v>135</v>
      </c>
      <c r="C622" t="s">
        <v>79</v>
      </c>
      <c r="D622" t="s">
        <v>74</v>
      </c>
      <c r="E622" s="3">
        <v>39173</v>
      </c>
      <c r="F622" t="s">
        <v>604</v>
      </c>
    </row>
    <row r="623" spans="2:6" x14ac:dyDescent="0.3">
      <c r="B623" t="s">
        <v>216</v>
      </c>
      <c r="C623" t="s">
        <v>27</v>
      </c>
      <c r="D623" t="s">
        <v>6</v>
      </c>
      <c r="E623" s="3">
        <v>37316</v>
      </c>
      <c r="F623" t="s">
        <v>604</v>
      </c>
    </row>
    <row r="624" spans="2:6" x14ac:dyDescent="0.3">
      <c r="B624" t="s">
        <v>239</v>
      </c>
      <c r="C624" t="s">
        <v>69</v>
      </c>
      <c r="D624" t="s">
        <v>11</v>
      </c>
      <c r="E624" s="3">
        <v>31622</v>
      </c>
      <c r="F624" t="s">
        <v>604</v>
      </c>
    </row>
    <row r="625" spans="2:6" x14ac:dyDescent="0.3">
      <c r="B625" t="s">
        <v>251</v>
      </c>
      <c r="C625" t="s">
        <v>70</v>
      </c>
      <c r="D625" t="s">
        <v>11</v>
      </c>
      <c r="E625" s="3">
        <v>34755</v>
      </c>
      <c r="F625" t="s">
        <v>604</v>
      </c>
    </row>
    <row r="626" spans="2:6" x14ac:dyDescent="0.3">
      <c r="B626" t="s">
        <v>386</v>
      </c>
      <c r="C626" t="s">
        <v>65</v>
      </c>
      <c r="D626" t="s">
        <v>15</v>
      </c>
      <c r="E626" s="3">
        <v>31663</v>
      </c>
      <c r="F626" t="s">
        <v>604</v>
      </c>
    </row>
    <row r="627" spans="2:6" x14ac:dyDescent="0.3">
      <c r="B627" t="s">
        <v>460</v>
      </c>
      <c r="C627" t="s">
        <v>33</v>
      </c>
      <c r="D627" t="s">
        <v>34</v>
      </c>
      <c r="E627" s="3">
        <v>27768</v>
      </c>
      <c r="F627" t="s">
        <v>604</v>
      </c>
    </row>
    <row r="628" spans="2:6" x14ac:dyDescent="0.3">
      <c r="B628" t="s">
        <v>360</v>
      </c>
      <c r="C628" t="s">
        <v>67</v>
      </c>
      <c r="D628" t="s">
        <v>11</v>
      </c>
      <c r="E628" s="3">
        <v>33184</v>
      </c>
      <c r="F628" t="s">
        <v>605</v>
      </c>
    </row>
    <row r="629" spans="2:6" x14ac:dyDescent="0.3">
      <c r="B629" t="s">
        <v>475</v>
      </c>
      <c r="C629" t="s">
        <v>44</v>
      </c>
      <c r="D629" t="s">
        <v>8</v>
      </c>
      <c r="E629" s="3">
        <v>30698</v>
      </c>
      <c r="F629" t="s">
        <v>604</v>
      </c>
    </row>
    <row r="630" spans="2:6" x14ac:dyDescent="0.3">
      <c r="B630" t="s">
        <v>343</v>
      </c>
      <c r="C630" t="s">
        <v>10</v>
      </c>
      <c r="D630" t="s">
        <v>11</v>
      </c>
      <c r="E630" s="3">
        <v>23406</v>
      </c>
      <c r="F630" t="s">
        <v>604</v>
      </c>
    </row>
    <row r="631" spans="2:6" x14ac:dyDescent="0.3">
      <c r="B631" t="s">
        <v>156</v>
      </c>
      <c r="C631" t="s">
        <v>14</v>
      </c>
      <c r="D631" t="s">
        <v>8</v>
      </c>
      <c r="E631" s="3">
        <v>38221</v>
      </c>
      <c r="F631" t="s">
        <v>605</v>
      </c>
    </row>
    <row r="632" spans="2:6" x14ac:dyDescent="0.3">
      <c r="B632" t="s">
        <v>436</v>
      </c>
      <c r="C632" t="s">
        <v>45</v>
      </c>
      <c r="D632" t="s">
        <v>8</v>
      </c>
      <c r="E632" s="3">
        <v>25710</v>
      </c>
      <c r="F632" t="s">
        <v>605</v>
      </c>
    </row>
    <row r="633" spans="2:6" x14ac:dyDescent="0.3">
      <c r="B633" t="s">
        <v>378</v>
      </c>
      <c r="C633" t="s">
        <v>36</v>
      </c>
      <c r="D633" t="s">
        <v>34</v>
      </c>
      <c r="E633" s="3">
        <v>23075</v>
      </c>
      <c r="F633" t="s">
        <v>605</v>
      </c>
    </row>
    <row r="634" spans="2:6" x14ac:dyDescent="0.3">
      <c r="B634" t="s">
        <v>434</v>
      </c>
      <c r="C634" t="s">
        <v>43</v>
      </c>
      <c r="D634" t="s">
        <v>8</v>
      </c>
      <c r="E634" s="3">
        <v>32752</v>
      </c>
      <c r="F634" t="s">
        <v>605</v>
      </c>
    </row>
    <row r="635" spans="2:6" x14ac:dyDescent="0.3">
      <c r="B635" t="s">
        <v>476</v>
      </c>
      <c r="C635" t="s">
        <v>56</v>
      </c>
      <c r="D635" t="s">
        <v>13</v>
      </c>
      <c r="E635" s="3">
        <v>22473</v>
      </c>
      <c r="F635" t="s">
        <v>605</v>
      </c>
    </row>
    <row r="636" spans="2:6" x14ac:dyDescent="0.3">
      <c r="B636" t="s">
        <v>442</v>
      </c>
      <c r="C636" t="s">
        <v>64</v>
      </c>
      <c r="D636" t="s">
        <v>15</v>
      </c>
      <c r="E636" s="3">
        <v>38147</v>
      </c>
      <c r="F636" t="s">
        <v>605</v>
      </c>
    </row>
    <row r="637" spans="2:6" x14ac:dyDescent="0.3">
      <c r="B637" t="s">
        <v>307</v>
      </c>
      <c r="C637" t="s">
        <v>53</v>
      </c>
      <c r="D637" t="s">
        <v>11</v>
      </c>
      <c r="E637" s="3">
        <v>36660</v>
      </c>
      <c r="F637" t="s">
        <v>604</v>
      </c>
    </row>
    <row r="638" spans="2:6" x14ac:dyDescent="0.3">
      <c r="B638" t="s">
        <v>477</v>
      </c>
      <c r="C638" t="s">
        <v>51</v>
      </c>
      <c r="D638" t="s">
        <v>11</v>
      </c>
      <c r="E638" s="3">
        <v>33148</v>
      </c>
      <c r="F638" t="s">
        <v>604</v>
      </c>
    </row>
    <row r="639" spans="2:6" x14ac:dyDescent="0.3">
      <c r="B639" t="s">
        <v>238</v>
      </c>
      <c r="C639" t="s">
        <v>20</v>
      </c>
      <c r="D639" t="s">
        <v>4</v>
      </c>
      <c r="E639" s="3">
        <v>25222</v>
      </c>
      <c r="F639" t="s">
        <v>605</v>
      </c>
    </row>
    <row r="640" spans="2:6" x14ac:dyDescent="0.3">
      <c r="B640" t="s">
        <v>478</v>
      </c>
      <c r="C640" t="s">
        <v>59</v>
      </c>
      <c r="D640" t="s">
        <v>8</v>
      </c>
      <c r="E640" s="3">
        <v>38073</v>
      </c>
      <c r="F640" t="s">
        <v>604</v>
      </c>
    </row>
    <row r="641" spans="2:6" x14ac:dyDescent="0.3">
      <c r="B641" t="s">
        <v>479</v>
      </c>
      <c r="C641" t="s">
        <v>20</v>
      </c>
      <c r="D641" t="s">
        <v>4</v>
      </c>
      <c r="E641" s="3">
        <v>36553</v>
      </c>
      <c r="F641" t="s">
        <v>605</v>
      </c>
    </row>
    <row r="642" spans="2:6" x14ac:dyDescent="0.3">
      <c r="B642" t="s">
        <v>140</v>
      </c>
      <c r="C642" t="s">
        <v>58</v>
      </c>
      <c r="D642" t="s">
        <v>13</v>
      </c>
      <c r="E642" s="3">
        <v>32442</v>
      </c>
      <c r="F642" t="s">
        <v>604</v>
      </c>
    </row>
    <row r="643" spans="2:6" x14ac:dyDescent="0.3">
      <c r="B643" t="s">
        <v>327</v>
      </c>
      <c r="C643" t="s">
        <v>47</v>
      </c>
      <c r="D643" t="s">
        <v>8</v>
      </c>
      <c r="E643" s="3">
        <v>24776</v>
      </c>
      <c r="F643" t="s">
        <v>605</v>
      </c>
    </row>
    <row r="644" spans="2:6" x14ac:dyDescent="0.3">
      <c r="B644" t="s">
        <v>480</v>
      </c>
      <c r="C644" t="s">
        <v>53</v>
      </c>
      <c r="D644" t="s">
        <v>11</v>
      </c>
      <c r="E644" s="3">
        <v>23859</v>
      </c>
      <c r="F644" t="s">
        <v>605</v>
      </c>
    </row>
    <row r="645" spans="2:6" x14ac:dyDescent="0.3">
      <c r="B645" t="s">
        <v>386</v>
      </c>
      <c r="C645" t="s">
        <v>50</v>
      </c>
      <c r="D645" t="s">
        <v>11</v>
      </c>
      <c r="E645" s="3">
        <v>29901</v>
      </c>
      <c r="F645" t="s">
        <v>605</v>
      </c>
    </row>
    <row r="646" spans="2:6" x14ac:dyDescent="0.3">
      <c r="B646" t="s">
        <v>323</v>
      </c>
      <c r="C646" t="s">
        <v>26</v>
      </c>
      <c r="D646" t="s">
        <v>6</v>
      </c>
      <c r="E646" s="3">
        <v>22955</v>
      </c>
      <c r="F646" t="s">
        <v>604</v>
      </c>
    </row>
    <row r="647" spans="2:6" x14ac:dyDescent="0.3">
      <c r="B647" t="s">
        <v>250</v>
      </c>
      <c r="C647" t="s">
        <v>26</v>
      </c>
      <c r="D647" t="s">
        <v>6</v>
      </c>
      <c r="E647" s="3">
        <v>26621</v>
      </c>
      <c r="F647" t="s">
        <v>604</v>
      </c>
    </row>
    <row r="648" spans="2:6" x14ac:dyDescent="0.3">
      <c r="B648" t="s">
        <v>351</v>
      </c>
      <c r="C648" t="s">
        <v>25</v>
      </c>
      <c r="D648" t="s">
        <v>6</v>
      </c>
      <c r="E648" s="3">
        <v>30892</v>
      </c>
      <c r="F648" t="s">
        <v>604</v>
      </c>
    </row>
    <row r="649" spans="2:6" x14ac:dyDescent="0.3">
      <c r="B649" t="s">
        <v>481</v>
      </c>
      <c r="C649" t="s">
        <v>27</v>
      </c>
      <c r="D649" t="s">
        <v>6</v>
      </c>
      <c r="E649" s="3">
        <v>38921</v>
      </c>
      <c r="F649" t="s">
        <v>605</v>
      </c>
    </row>
    <row r="650" spans="2:6" x14ac:dyDescent="0.3">
      <c r="B650" t="s">
        <v>158</v>
      </c>
      <c r="C650" t="s">
        <v>45</v>
      </c>
      <c r="D650" t="s">
        <v>8</v>
      </c>
      <c r="E650" s="3">
        <v>26179</v>
      </c>
      <c r="F650" t="s">
        <v>605</v>
      </c>
    </row>
    <row r="651" spans="2:6" x14ac:dyDescent="0.3">
      <c r="B651" t="s">
        <v>482</v>
      </c>
      <c r="C651" t="s">
        <v>45</v>
      </c>
      <c r="D651" t="s">
        <v>8</v>
      </c>
      <c r="E651" s="3">
        <v>36053</v>
      </c>
      <c r="F651" t="s">
        <v>604</v>
      </c>
    </row>
    <row r="652" spans="2:6" x14ac:dyDescent="0.3">
      <c r="B652" t="s">
        <v>381</v>
      </c>
      <c r="C652" t="s">
        <v>55</v>
      </c>
      <c r="D652" t="s">
        <v>11</v>
      </c>
      <c r="E652" s="3">
        <v>34585</v>
      </c>
      <c r="F652" t="s">
        <v>605</v>
      </c>
    </row>
    <row r="653" spans="2:6" x14ac:dyDescent="0.3">
      <c r="B653" t="s">
        <v>193</v>
      </c>
      <c r="C653" t="s">
        <v>43</v>
      </c>
      <c r="D653" t="s">
        <v>8</v>
      </c>
      <c r="E653" s="3">
        <v>25692</v>
      </c>
      <c r="F653" t="s">
        <v>604</v>
      </c>
    </row>
    <row r="654" spans="2:6" x14ac:dyDescent="0.3">
      <c r="B654" t="s">
        <v>483</v>
      </c>
      <c r="C654" t="s">
        <v>48</v>
      </c>
      <c r="D654" t="s">
        <v>9</v>
      </c>
      <c r="E654" s="3">
        <v>29833</v>
      </c>
      <c r="F654" t="s">
        <v>604</v>
      </c>
    </row>
    <row r="655" spans="2:6" x14ac:dyDescent="0.3">
      <c r="B655" t="s">
        <v>484</v>
      </c>
      <c r="C655" t="s">
        <v>54</v>
      </c>
      <c r="D655" t="s">
        <v>13</v>
      </c>
      <c r="E655" s="3">
        <v>25806</v>
      </c>
      <c r="F655" t="s">
        <v>605</v>
      </c>
    </row>
    <row r="656" spans="2:6" x14ac:dyDescent="0.3">
      <c r="B656" t="s">
        <v>485</v>
      </c>
      <c r="C656" t="s">
        <v>54</v>
      </c>
      <c r="D656" t="s">
        <v>13</v>
      </c>
      <c r="E656" s="3">
        <v>31607</v>
      </c>
      <c r="F656" t="s">
        <v>604</v>
      </c>
    </row>
    <row r="657" spans="2:6" x14ac:dyDescent="0.3">
      <c r="B657" t="s">
        <v>436</v>
      </c>
      <c r="C657" t="s">
        <v>14</v>
      </c>
      <c r="D657" t="s">
        <v>8</v>
      </c>
      <c r="E657" s="3">
        <v>24389</v>
      </c>
      <c r="F657" t="s">
        <v>604</v>
      </c>
    </row>
    <row r="658" spans="2:6" x14ac:dyDescent="0.3">
      <c r="B658" t="s">
        <v>377</v>
      </c>
      <c r="C658" t="s">
        <v>42</v>
      </c>
      <c r="D658" t="s">
        <v>8</v>
      </c>
      <c r="E658" s="3">
        <v>35735</v>
      </c>
      <c r="F658" t="s">
        <v>605</v>
      </c>
    </row>
    <row r="659" spans="2:6" x14ac:dyDescent="0.3">
      <c r="B659" t="s">
        <v>90</v>
      </c>
      <c r="C659" t="s">
        <v>68</v>
      </c>
      <c r="D659" t="s">
        <v>11</v>
      </c>
      <c r="E659" s="3">
        <v>27135</v>
      </c>
      <c r="F659" t="s">
        <v>604</v>
      </c>
    </row>
    <row r="660" spans="2:6" x14ac:dyDescent="0.3">
      <c r="B660" t="s">
        <v>382</v>
      </c>
      <c r="C660" t="s">
        <v>45</v>
      </c>
      <c r="D660" t="s">
        <v>8</v>
      </c>
      <c r="E660" s="3">
        <v>31567</v>
      </c>
      <c r="F660" t="s">
        <v>605</v>
      </c>
    </row>
    <row r="661" spans="2:6" x14ac:dyDescent="0.3">
      <c r="B661" t="s">
        <v>486</v>
      </c>
      <c r="C661" t="s">
        <v>20</v>
      </c>
      <c r="D661" t="s">
        <v>4</v>
      </c>
      <c r="E661" s="3">
        <v>38289</v>
      </c>
      <c r="F661" t="s">
        <v>605</v>
      </c>
    </row>
    <row r="662" spans="2:6" x14ac:dyDescent="0.3">
      <c r="B662" t="s">
        <v>357</v>
      </c>
      <c r="C662" t="s">
        <v>40</v>
      </c>
      <c r="D662" t="s">
        <v>8</v>
      </c>
      <c r="E662" s="3">
        <v>33814</v>
      </c>
      <c r="F662" t="s">
        <v>605</v>
      </c>
    </row>
    <row r="663" spans="2:6" x14ac:dyDescent="0.3">
      <c r="B663" t="s">
        <v>414</v>
      </c>
      <c r="C663" t="s">
        <v>20</v>
      </c>
      <c r="D663" t="s">
        <v>4</v>
      </c>
      <c r="E663" s="3">
        <v>22856</v>
      </c>
      <c r="F663" t="s">
        <v>605</v>
      </c>
    </row>
    <row r="664" spans="2:6" x14ac:dyDescent="0.3">
      <c r="B664" t="s">
        <v>428</v>
      </c>
      <c r="C664" t="s">
        <v>65</v>
      </c>
      <c r="D664" t="s">
        <v>15</v>
      </c>
      <c r="E664" s="3">
        <v>33331</v>
      </c>
      <c r="F664" t="s">
        <v>604</v>
      </c>
    </row>
    <row r="665" spans="2:6" x14ac:dyDescent="0.3">
      <c r="B665" t="s">
        <v>487</v>
      </c>
      <c r="C665" t="s">
        <v>65</v>
      </c>
      <c r="D665" t="s">
        <v>15</v>
      </c>
      <c r="E665" s="3">
        <v>29294</v>
      </c>
      <c r="F665" t="s">
        <v>605</v>
      </c>
    </row>
    <row r="666" spans="2:6" x14ac:dyDescent="0.3">
      <c r="B666" t="s">
        <v>111</v>
      </c>
      <c r="C666" t="s">
        <v>61</v>
      </c>
      <c r="D666" t="s">
        <v>15</v>
      </c>
      <c r="E666" s="3">
        <v>30206</v>
      </c>
      <c r="F666" t="s">
        <v>605</v>
      </c>
    </row>
    <row r="667" spans="2:6" x14ac:dyDescent="0.3">
      <c r="B667" t="s">
        <v>488</v>
      </c>
      <c r="C667" t="s">
        <v>65</v>
      </c>
      <c r="D667" t="s">
        <v>15</v>
      </c>
      <c r="E667" s="3">
        <v>30790</v>
      </c>
      <c r="F667" t="s">
        <v>605</v>
      </c>
    </row>
    <row r="668" spans="2:6" x14ac:dyDescent="0.3">
      <c r="B668" t="s">
        <v>369</v>
      </c>
      <c r="C668" t="s">
        <v>79</v>
      </c>
      <c r="D668" t="s">
        <v>74</v>
      </c>
      <c r="E668" s="3">
        <v>28479</v>
      </c>
      <c r="F668" t="s">
        <v>605</v>
      </c>
    </row>
    <row r="669" spans="2:6" x14ac:dyDescent="0.3">
      <c r="B669" t="s">
        <v>489</v>
      </c>
      <c r="C669" t="s">
        <v>78</v>
      </c>
      <c r="D669" t="s">
        <v>74</v>
      </c>
      <c r="E669" s="3">
        <v>26721</v>
      </c>
      <c r="F669" t="s">
        <v>605</v>
      </c>
    </row>
    <row r="670" spans="2:6" x14ac:dyDescent="0.3">
      <c r="B670" t="s">
        <v>490</v>
      </c>
      <c r="C670" t="s">
        <v>24</v>
      </c>
      <c r="D670" t="s">
        <v>6</v>
      </c>
      <c r="E670" s="3">
        <v>37023</v>
      </c>
      <c r="F670" t="s">
        <v>604</v>
      </c>
    </row>
    <row r="671" spans="2:6" x14ac:dyDescent="0.3">
      <c r="B671" t="s">
        <v>141</v>
      </c>
      <c r="C671" t="s">
        <v>76</v>
      </c>
      <c r="D671" t="s">
        <v>74</v>
      </c>
      <c r="E671" s="3">
        <v>25710</v>
      </c>
      <c r="F671" t="s">
        <v>605</v>
      </c>
    </row>
    <row r="672" spans="2:6" x14ac:dyDescent="0.3">
      <c r="B672" t="s">
        <v>404</v>
      </c>
      <c r="C672" t="s">
        <v>14</v>
      </c>
      <c r="D672" t="s">
        <v>8</v>
      </c>
      <c r="E672" s="3">
        <v>38015</v>
      </c>
      <c r="F672" t="s">
        <v>605</v>
      </c>
    </row>
    <row r="673" spans="2:6" x14ac:dyDescent="0.3">
      <c r="B673" t="s">
        <v>491</v>
      </c>
      <c r="C673" t="s">
        <v>39</v>
      </c>
      <c r="D673" t="s">
        <v>8</v>
      </c>
      <c r="E673" s="3">
        <v>27265</v>
      </c>
      <c r="F673" t="s">
        <v>604</v>
      </c>
    </row>
    <row r="674" spans="2:6" x14ac:dyDescent="0.3">
      <c r="B674" t="s">
        <v>492</v>
      </c>
      <c r="C674" t="s">
        <v>45</v>
      </c>
      <c r="D674" t="s">
        <v>8</v>
      </c>
      <c r="E674" s="3">
        <v>27172</v>
      </c>
      <c r="F674" t="s">
        <v>605</v>
      </c>
    </row>
    <row r="675" spans="2:6" x14ac:dyDescent="0.3">
      <c r="B675" t="s">
        <v>493</v>
      </c>
      <c r="C675" t="s">
        <v>18</v>
      </c>
      <c r="D675" t="s">
        <v>4</v>
      </c>
      <c r="E675" s="3">
        <v>26016</v>
      </c>
      <c r="F675" t="s">
        <v>605</v>
      </c>
    </row>
    <row r="676" spans="2:6" x14ac:dyDescent="0.3">
      <c r="B676" t="s">
        <v>202</v>
      </c>
      <c r="C676" t="s">
        <v>56</v>
      </c>
      <c r="D676" t="s">
        <v>13</v>
      </c>
      <c r="E676" s="3">
        <v>28624</v>
      </c>
      <c r="F676" t="s">
        <v>605</v>
      </c>
    </row>
    <row r="677" spans="2:6" x14ac:dyDescent="0.3">
      <c r="B677" t="s">
        <v>146</v>
      </c>
      <c r="C677" t="s">
        <v>79</v>
      </c>
      <c r="D677" t="s">
        <v>74</v>
      </c>
      <c r="E677" s="3">
        <v>33720</v>
      </c>
      <c r="F677" t="s">
        <v>605</v>
      </c>
    </row>
    <row r="678" spans="2:6" x14ac:dyDescent="0.3">
      <c r="B678" t="s">
        <v>494</v>
      </c>
      <c r="C678" t="s">
        <v>43</v>
      </c>
      <c r="D678" t="s">
        <v>8</v>
      </c>
      <c r="E678" s="3">
        <v>35021</v>
      </c>
      <c r="F678" t="s">
        <v>604</v>
      </c>
    </row>
    <row r="679" spans="2:6" x14ac:dyDescent="0.3">
      <c r="B679" t="s">
        <v>284</v>
      </c>
      <c r="C679" t="s">
        <v>42</v>
      </c>
      <c r="D679" t="s">
        <v>8</v>
      </c>
      <c r="E679" s="3">
        <v>33612</v>
      </c>
      <c r="F679" t="s">
        <v>605</v>
      </c>
    </row>
    <row r="680" spans="2:6" x14ac:dyDescent="0.3">
      <c r="B680" t="s">
        <v>140</v>
      </c>
      <c r="C680" t="s">
        <v>64</v>
      </c>
      <c r="D680" t="s">
        <v>15</v>
      </c>
      <c r="E680" s="3">
        <v>29955</v>
      </c>
      <c r="F680" t="s">
        <v>604</v>
      </c>
    </row>
    <row r="681" spans="2:6" x14ac:dyDescent="0.3">
      <c r="B681" t="s">
        <v>322</v>
      </c>
      <c r="C681" t="s">
        <v>22</v>
      </c>
      <c r="D681" t="s">
        <v>5</v>
      </c>
      <c r="E681" s="3">
        <v>22942</v>
      </c>
      <c r="F681" t="s">
        <v>605</v>
      </c>
    </row>
    <row r="682" spans="2:6" x14ac:dyDescent="0.3">
      <c r="B682" t="s">
        <v>355</v>
      </c>
      <c r="C682" t="s">
        <v>41</v>
      </c>
      <c r="D682" t="s">
        <v>8</v>
      </c>
      <c r="E682" s="3">
        <v>35017</v>
      </c>
      <c r="F682" t="s">
        <v>604</v>
      </c>
    </row>
    <row r="683" spans="2:6" x14ac:dyDescent="0.3">
      <c r="B683" t="s">
        <v>495</v>
      </c>
      <c r="C683" t="s">
        <v>64</v>
      </c>
      <c r="D683" t="s">
        <v>15</v>
      </c>
      <c r="E683" s="3">
        <v>33380</v>
      </c>
      <c r="F683" t="s">
        <v>605</v>
      </c>
    </row>
    <row r="684" spans="2:6" x14ac:dyDescent="0.3">
      <c r="B684" t="s">
        <v>398</v>
      </c>
      <c r="C684" t="s">
        <v>59</v>
      </c>
      <c r="D684" t="s">
        <v>8</v>
      </c>
      <c r="E684" s="3">
        <v>32004</v>
      </c>
      <c r="F684" t="s">
        <v>604</v>
      </c>
    </row>
    <row r="685" spans="2:6" x14ac:dyDescent="0.3">
      <c r="B685" t="s">
        <v>419</v>
      </c>
      <c r="C685" t="s">
        <v>26</v>
      </c>
      <c r="D685" t="s">
        <v>6</v>
      </c>
      <c r="E685" s="3">
        <v>26062</v>
      </c>
      <c r="F685" t="s">
        <v>604</v>
      </c>
    </row>
    <row r="686" spans="2:6" x14ac:dyDescent="0.3">
      <c r="B686" t="s">
        <v>496</v>
      </c>
      <c r="C686" t="s">
        <v>19</v>
      </c>
      <c r="D686" t="s">
        <v>4</v>
      </c>
      <c r="E686" s="3">
        <v>37389</v>
      </c>
      <c r="F686" t="s">
        <v>604</v>
      </c>
    </row>
    <row r="687" spans="2:6" x14ac:dyDescent="0.3">
      <c r="B687" t="s">
        <v>497</v>
      </c>
      <c r="C687" t="s">
        <v>50</v>
      </c>
      <c r="D687" t="s">
        <v>11</v>
      </c>
      <c r="E687" s="3">
        <v>27844</v>
      </c>
      <c r="F687" t="s">
        <v>604</v>
      </c>
    </row>
    <row r="688" spans="2:6" x14ac:dyDescent="0.3">
      <c r="B688" t="s">
        <v>498</v>
      </c>
      <c r="C688" t="s">
        <v>77</v>
      </c>
      <c r="D688" t="s">
        <v>74</v>
      </c>
      <c r="E688" s="3">
        <v>33634</v>
      </c>
      <c r="F688" t="s">
        <v>604</v>
      </c>
    </row>
    <row r="689" spans="2:6" x14ac:dyDescent="0.3">
      <c r="B689" t="s">
        <v>360</v>
      </c>
      <c r="C689" t="s">
        <v>40</v>
      </c>
      <c r="D689" t="s">
        <v>8</v>
      </c>
      <c r="E689" s="3">
        <v>34771</v>
      </c>
      <c r="F689" t="s">
        <v>604</v>
      </c>
    </row>
    <row r="690" spans="2:6" x14ac:dyDescent="0.3">
      <c r="B690" t="s">
        <v>467</v>
      </c>
      <c r="C690" t="s">
        <v>73</v>
      </c>
      <c r="D690" t="s">
        <v>74</v>
      </c>
      <c r="E690" s="3">
        <v>24602</v>
      </c>
      <c r="F690" t="s">
        <v>605</v>
      </c>
    </row>
    <row r="691" spans="2:6" x14ac:dyDescent="0.3">
      <c r="B691" t="s">
        <v>499</v>
      </c>
      <c r="C691" t="s">
        <v>22</v>
      </c>
      <c r="D691" t="s">
        <v>5</v>
      </c>
      <c r="E691" s="3">
        <v>38126</v>
      </c>
      <c r="F691" t="s">
        <v>605</v>
      </c>
    </row>
    <row r="692" spans="2:6" x14ac:dyDescent="0.3">
      <c r="B692" t="s">
        <v>122</v>
      </c>
      <c r="C692" t="s">
        <v>47</v>
      </c>
      <c r="D692" t="s">
        <v>8</v>
      </c>
      <c r="E692" s="3">
        <v>38995</v>
      </c>
      <c r="F692" t="s">
        <v>605</v>
      </c>
    </row>
    <row r="693" spans="2:6" x14ac:dyDescent="0.3">
      <c r="B693" t="s">
        <v>137</v>
      </c>
      <c r="C693" t="s">
        <v>35</v>
      </c>
      <c r="D693" t="s">
        <v>34</v>
      </c>
      <c r="E693" s="3">
        <v>32964</v>
      </c>
      <c r="F693" t="s">
        <v>605</v>
      </c>
    </row>
    <row r="694" spans="2:6" x14ac:dyDescent="0.3">
      <c r="B694" t="s">
        <v>500</v>
      </c>
      <c r="C694" t="s">
        <v>25</v>
      </c>
      <c r="D694" t="s">
        <v>6</v>
      </c>
      <c r="E694" s="3">
        <v>30899</v>
      </c>
      <c r="F694" t="s">
        <v>605</v>
      </c>
    </row>
    <row r="695" spans="2:6" x14ac:dyDescent="0.3">
      <c r="B695" t="s">
        <v>501</v>
      </c>
      <c r="C695" t="s">
        <v>27</v>
      </c>
      <c r="D695" t="s">
        <v>6</v>
      </c>
      <c r="E695" s="3">
        <v>31683</v>
      </c>
      <c r="F695" t="s">
        <v>604</v>
      </c>
    </row>
    <row r="696" spans="2:6" x14ac:dyDescent="0.3">
      <c r="B696" t="s">
        <v>502</v>
      </c>
      <c r="C696" t="s">
        <v>48</v>
      </c>
      <c r="D696" t="s">
        <v>9</v>
      </c>
      <c r="E696" s="3">
        <v>34564</v>
      </c>
      <c r="F696" t="s">
        <v>604</v>
      </c>
    </row>
    <row r="697" spans="2:6" x14ac:dyDescent="0.3">
      <c r="B697" t="s">
        <v>435</v>
      </c>
      <c r="C697" t="s">
        <v>42</v>
      </c>
      <c r="D697" t="s">
        <v>8</v>
      </c>
      <c r="E697" s="3">
        <v>29120</v>
      </c>
      <c r="F697" t="s">
        <v>605</v>
      </c>
    </row>
    <row r="698" spans="2:6" x14ac:dyDescent="0.3">
      <c r="B698" t="s">
        <v>131</v>
      </c>
      <c r="C698" t="s">
        <v>45</v>
      </c>
      <c r="D698" t="s">
        <v>8</v>
      </c>
      <c r="E698" s="3">
        <v>26889</v>
      </c>
      <c r="F698" t="s">
        <v>604</v>
      </c>
    </row>
    <row r="699" spans="2:6" x14ac:dyDescent="0.3">
      <c r="B699" t="s">
        <v>503</v>
      </c>
      <c r="C699" t="s">
        <v>25</v>
      </c>
      <c r="D699" t="s">
        <v>6</v>
      </c>
      <c r="E699" s="3">
        <v>30400</v>
      </c>
      <c r="F699" t="s">
        <v>604</v>
      </c>
    </row>
    <row r="700" spans="2:6" x14ac:dyDescent="0.3">
      <c r="B700" t="s">
        <v>444</v>
      </c>
      <c r="C700" t="s">
        <v>61</v>
      </c>
      <c r="D700" t="s">
        <v>15</v>
      </c>
      <c r="E700" s="3">
        <v>34383</v>
      </c>
      <c r="F700" t="s">
        <v>604</v>
      </c>
    </row>
    <row r="701" spans="2:6" x14ac:dyDescent="0.3">
      <c r="B701" t="s">
        <v>317</v>
      </c>
      <c r="C701" t="s">
        <v>46</v>
      </c>
      <c r="D701" t="s">
        <v>8</v>
      </c>
      <c r="E701" s="3">
        <v>35024</v>
      </c>
      <c r="F701" t="s">
        <v>604</v>
      </c>
    </row>
    <row r="702" spans="2:6" x14ac:dyDescent="0.3">
      <c r="B702" t="s">
        <v>204</v>
      </c>
      <c r="C702" t="s">
        <v>23</v>
      </c>
      <c r="D702" t="s">
        <v>5</v>
      </c>
      <c r="E702" s="3">
        <v>36046</v>
      </c>
      <c r="F702" t="s">
        <v>604</v>
      </c>
    </row>
    <row r="703" spans="2:6" x14ac:dyDescent="0.3">
      <c r="B703" t="s">
        <v>114</v>
      </c>
      <c r="C703" t="s">
        <v>33</v>
      </c>
      <c r="D703" t="s">
        <v>34</v>
      </c>
      <c r="E703" s="3">
        <v>35712</v>
      </c>
      <c r="F703" t="s">
        <v>604</v>
      </c>
    </row>
    <row r="704" spans="2:6" x14ac:dyDescent="0.3">
      <c r="B704" t="s">
        <v>394</v>
      </c>
      <c r="C704" t="s">
        <v>55</v>
      </c>
      <c r="D704" t="s">
        <v>11</v>
      </c>
      <c r="E704" s="3">
        <v>22779</v>
      </c>
      <c r="F704" t="s">
        <v>605</v>
      </c>
    </row>
    <row r="705" spans="2:6" x14ac:dyDescent="0.3">
      <c r="B705" t="s">
        <v>124</v>
      </c>
      <c r="C705" t="s">
        <v>30</v>
      </c>
      <c r="D705" t="s">
        <v>6</v>
      </c>
      <c r="E705" s="3">
        <v>22743</v>
      </c>
      <c r="F705" t="s">
        <v>604</v>
      </c>
    </row>
    <row r="706" spans="2:6" x14ac:dyDescent="0.3">
      <c r="B706" t="s">
        <v>504</v>
      </c>
      <c r="C706" t="s">
        <v>27</v>
      </c>
      <c r="D706" t="s">
        <v>6</v>
      </c>
      <c r="E706" s="3">
        <v>36246</v>
      </c>
      <c r="F706" t="s">
        <v>605</v>
      </c>
    </row>
    <row r="707" spans="2:6" x14ac:dyDescent="0.3">
      <c r="B707" t="s">
        <v>413</v>
      </c>
      <c r="C707" t="s">
        <v>10</v>
      </c>
      <c r="D707" t="s">
        <v>11</v>
      </c>
      <c r="E707" s="3">
        <v>31219</v>
      </c>
      <c r="F707" t="s">
        <v>605</v>
      </c>
    </row>
    <row r="708" spans="2:6" x14ac:dyDescent="0.3">
      <c r="B708" t="s">
        <v>230</v>
      </c>
      <c r="C708" t="s">
        <v>42</v>
      </c>
      <c r="D708" t="s">
        <v>8</v>
      </c>
      <c r="E708" s="3">
        <v>24370</v>
      </c>
      <c r="F708" t="s">
        <v>605</v>
      </c>
    </row>
    <row r="709" spans="2:6" x14ac:dyDescent="0.3">
      <c r="B709" t="s">
        <v>505</v>
      </c>
      <c r="C709" t="s">
        <v>73</v>
      </c>
      <c r="D709" t="s">
        <v>74</v>
      </c>
      <c r="E709" s="3">
        <v>36909</v>
      </c>
      <c r="F709" t="s">
        <v>605</v>
      </c>
    </row>
    <row r="710" spans="2:6" x14ac:dyDescent="0.3">
      <c r="B710" t="s">
        <v>232</v>
      </c>
      <c r="C710" t="s">
        <v>40</v>
      </c>
      <c r="D710" t="s">
        <v>8</v>
      </c>
      <c r="E710" s="3">
        <v>36760</v>
      </c>
      <c r="F710" t="s">
        <v>604</v>
      </c>
    </row>
    <row r="711" spans="2:6" x14ac:dyDescent="0.3">
      <c r="B711" t="s">
        <v>506</v>
      </c>
      <c r="C711" t="s">
        <v>77</v>
      </c>
      <c r="D711" t="s">
        <v>74</v>
      </c>
      <c r="E711" s="3">
        <v>36765</v>
      </c>
      <c r="F711" t="s">
        <v>605</v>
      </c>
    </row>
    <row r="712" spans="2:6" x14ac:dyDescent="0.3">
      <c r="B712" t="s">
        <v>121</v>
      </c>
      <c r="C712" t="s">
        <v>20</v>
      </c>
      <c r="D712" t="s">
        <v>4</v>
      </c>
      <c r="E712" s="3">
        <v>33622</v>
      </c>
      <c r="F712" t="s">
        <v>604</v>
      </c>
    </row>
    <row r="713" spans="2:6" x14ac:dyDescent="0.3">
      <c r="B713" t="s">
        <v>281</v>
      </c>
      <c r="C713" t="s">
        <v>78</v>
      </c>
      <c r="D713" t="s">
        <v>74</v>
      </c>
      <c r="E713" s="3">
        <v>35666</v>
      </c>
      <c r="F713" t="s">
        <v>604</v>
      </c>
    </row>
    <row r="714" spans="2:6" x14ac:dyDescent="0.3">
      <c r="B714" t="s">
        <v>507</v>
      </c>
      <c r="C714" t="s">
        <v>71</v>
      </c>
      <c r="D714" t="s">
        <v>11</v>
      </c>
      <c r="E714" s="3">
        <v>28256</v>
      </c>
      <c r="F714" t="s">
        <v>605</v>
      </c>
    </row>
    <row r="715" spans="2:6" x14ac:dyDescent="0.3">
      <c r="B715" t="s">
        <v>508</v>
      </c>
      <c r="C715" t="s">
        <v>35</v>
      </c>
      <c r="D715" t="s">
        <v>34</v>
      </c>
      <c r="E715" s="3">
        <v>37477</v>
      </c>
      <c r="F715" t="s">
        <v>604</v>
      </c>
    </row>
    <row r="716" spans="2:6" x14ac:dyDescent="0.3">
      <c r="B716" t="s">
        <v>357</v>
      </c>
      <c r="C716" t="s">
        <v>78</v>
      </c>
      <c r="D716" t="s">
        <v>74</v>
      </c>
      <c r="E716" s="3">
        <v>23905</v>
      </c>
      <c r="F716" t="s">
        <v>605</v>
      </c>
    </row>
    <row r="717" spans="2:6" x14ac:dyDescent="0.3">
      <c r="B717" t="s">
        <v>443</v>
      </c>
      <c r="C717" t="s">
        <v>72</v>
      </c>
      <c r="D717" t="s">
        <v>11</v>
      </c>
      <c r="E717" s="3">
        <v>35768</v>
      </c>
      <c r="F717" t="s">
        <v>605</v>
      </c>
    </row>
    <row r="718" spans="2:6" x14ac:dyDescent="0.3">
      <c r="B718" t="s">
        <v>509</v>
      </c>
      <c r="C718" t="s">
        <v>56</v>
      </c>
      <c r="D718" t="s">
        <v>13</v>
      </c>
      <c r="E718" s="3">
        <v>30958</v>
      </c>
      <c r="F718" t="s">
        <v>604</v>
      </c>
    </row>
    <row r="719" spans="2:6" x14ac:dyDescent="0.3">
      <c r="B719" t="s">
        <v>143</v>
      </c>
      <c r="C719" t="s">
        <v>27</v>
      </c>
      <c r="D719" t="s">
        <v>6</v>
      </c>
      <c r="E719" s="3">
        <v>35975</v>
      </c>
      <c r="F719" t="s">
        <v>604</v>
      </c>
    </row>
    <row r="720" spans="2:6" x14ac:dyDescent="0.3">
      <c r="B720" t="s">
        <v>400</v>
      </c>
      <c r="C720" t="s">
        <v>72</v>
      </c>
      <c r="D720" t="s">
        <v>11</v>
      </c>
      <c r="E720" s="3">
        <v>36385</v>
      </c>
      <c r="F720" t="s">
        <v>604</v>
      </c>
    </row>
    <row r="721" spans="2:6" x14ac:dyDescent="0.3">
      <c r="B721" t="s">
        <v>510</v>
      </c>
      <c r="C721" t="s">
        <v>71</v>
      </c>
      <c r="D721" t="s">
        <v>11</v>
      </c>
      <c r="E721" s="3">
        <v>34023</v>
      </c>
      <c r="F721" t="s">
        <v>605</v>
      </c>
    </row>
    <row r="722" spans="2:6" x14ac:dyDescent="0.3">
      <c r="B722" t="s">
        <v>511</v>
      </c>
      <c r="C722" t="s">
        <v>62</v>
      </c>
      <c r="D722" t="s">
        <v>15</v>
      </c>
      <c r="E722" s="3">
        <v>32003</v>
      </c>
      <c r="F722" t="s">
        <v>604</v>
      </c>
    </row>
    <row r="723" spans="2:6" x14ac:dyDescent="0.3">
      <c r="B723" t="s">
        <v>216</v>
      </c>
      <c r="C723" t="s">
        <v>61</v>
      </c>
      <c r="D723" t="s">
        <v>15</v>
      </c>
      <c r="E723" s="3">
        <v>36188</v>
      </c>
      <c r="F723" t="s">
        <v>604</v>
      </c>
    </row>
    <row r="724" spans="2:6" x14ac:dyDescent="0.3">
      <c r="B724" t="s">
        <v>87</v>
      </c>
      <c r="C724" t="s">
        <v>29</v>
      </c>
      <c r="D724" t="s">
        <v>6</v>
      </c>
      <c r="E724" s="3">
        <v>28811</v>
      </c>
      <c r="F724" t="s">
        <v>605</v>
      </c>
    </row>
    <row r="725" spans="2:6" x14ac:dyDescent="0.3">
      <c r="B725" t="s">
        <v>512</v>
      </c>
      <c r="C725" t="s">
        <v>43</v>
      </c>
      <c r="D725" t="s">
        <v>8</v>
      </c>
      <c r="E725" s="3">
        <v>35742</v>
      </c>
      <c r="F725" t="s">
        <v>604</v>
      </c>
    </row>
    <row r="726" spans="2:6" x14ac:dyDescent="0.3">
      <c r="B726" t="s">
        <v>497</v>
      </c>
      <c r="C726" t="s">
        <v>71</v>
      </c>
      <c r="D726" t="s">
        <v>11</v>
      </c>
      <c r="E726" s="3">
        <v>34974</v>
      </c>
      <c r="F726" t="s">
        <v>604</v>
      </c>
    </row>
    <row r="727" spans="2:6" x14ac:dyDescent="0.3">
      <c r="B727" t="s">
        <v>214</v>
      </c>
      <c r="C727" t="s">
        <v>56</v>
      </c>
      <c r="D727" t="s">
        <v>13</v>
      </c>
      <c r="E727" s="3">
        <v>24630</v>
      </c>
      <c r="F727" t="s">
        <v>605</v>
      </c>
    </row>
    <row r="728" spans="2:6" x14ac:dyDescent="0.3">
      <c r="B728" t="s">
        <v>513</v>
      </c>
      <c r="C728" t="s">
        <v>42</v>
      </c>
      <c r="D728" t="s">
        <v>8</v>
      </c>
      <c r="E728" s="3">
        <v>37346</v>
      </c>
      <c r="F728" t="s">
        <v>605</v>
      </c>
    </row>
    <row r="729" spans="2:6" x14ac:dyDescent="0.3">
      <c r="B729" t="s">
        <v>514</v>
      </c>
      <c r="C729" t="s">
        <v>68</v>
      </c>
      <c r="D729" t="s">
        <v>11</v>
      </c>
      <c r="E729" s="3">
        <v>34129</v>
      </c>
      <c r="F729" t="s">
        <v>604</v>
      </c>
    </row>
    <row r="730" spans="2:6" x14ac:dyDescent="0.3">
      <c r="B730" t="s">
        <v>400</v>
      </c>
      <c r="C730" t="s">
        <v>36</v>
      </c>
      <c r="D730" t="s">
        <v>34</v>
      </c>
      <c r="E730" s="3">
        <v>32747</v>
      </c>
      <c r="F730" t="s">
        <v>605</v>
      </c>
    </row>
    <row r="731" spans="2:6" x14ac:dyDescent="0.3">
      <c r="B731" t="s">
        <v>283</v>
      </c>
      <c r="C731" t="s">
        <v>60</v>
      </c>
      <c r="D731" t="s">
        <v>8</v>
      </c>
      <c r="E731" s="3">
        <v>32779</v>
      </c>
      <c r="F731" t="s">
        <v>605</v>
      </c>
    </row>
    <row r="732" spans="2:6" x14ac:dyDescent="0.3">
      <c r="B732" t="s">
        <v>515</v>
      </c>
      <c r="C732" t="s">
        <v>18</v>
      </c>
      <c r="D732" t="s">
        <v>4</v>
      </c>
      <c r="E732" s="3">
        <v>27025</v>
      </c>
      <c r="F732" t="s">
        <v>604</v>
      </c>
    </row>
    <row r="733" spans="2:6" x14ac:dyDescent="0.3">
      <c r="B733" t="s">
        <v>116</v>
      </c>
      <c r="C733" t="s">
        <v>45</v>
      </c>
      <c r="D733" t="s">
        <v>8</v>
      </c>
      <c r="E733" s="3">
        <v>29931</v>
      </c>
      <c r="F733" t="s">
        <v>604</v>
      </c>
    </row>
    <row r="734" spans="2:6" x14ac:dyDescent="0.3">
      <c r="B734" t="s">
        <v>371</v>
      </c>
      <c r="C734" t="s">
        <v>66</v>
      </c>
      <c r="D734" t="s">
        <v>11</v>
      </c>
      <c r="E734" s="3">
        <v>32409</v>
      </c>
      <c r="F734" t="s">
        <v>604</v>
      </c>
    </row>
    <row r="735" spans="2:6" x14ac:dyDescent="0.3">
      <c r="B735" t="s">
        <v>516</v>
      </c>
      <c r="C735" t="s">
        <v>61</v>
      </c>
      <c r="D735" t="s">
        <v>15</v>
      </c>
      <c r="E735" s="3">
        <v>22591</v>
      </c>
      <c r="F735" t="s">
        <v>605</v>
      </c>
    </row>
    <row r="736" spans="2:6" x14ac:dyDescent="0.3">
      <c r="B736" t="s">
        <v>298</v>
      </c>
      <c r="C736" t="s">
        <v>36</v>
      </c>
      <c r="D736" t="s">
        <v>34</v>
      </c>
      <c r="E736" s="3">
        <v>37472</v>
      </c>
      <c r="F736" t="s">
        <v>604</v>
      </c>
    </row>
    <row r="737" spans="2:6" x14ac:dyDescent="0.3">
      <c r="B737" t="s">
        <v>517</v>
      </c>
      <c r="C737" t="s">
        <v>51</v>
      </c>
      <c r="D737" t="s">
        <v>11</v>
      </c>
      <c r="E737" s="3">
        <v>38901</v>
      </c>
      <c r="F737" t="s">
        <v>605</v>
      </c>
    </row>
    <row r="738" spans="2:6" x14ac:dyDescent="0.3">
      <c r="B738" t="s">
        <v>472</v>
      </c>
      <c r="C738" t="s">
        <v>19</v>
      </c>
      <c r="D738" t="s">
        <v>4</v>
      </c>
      <c r="E738" s="3">
        <v>28987</v>
      </c>
      <c r="F738" t="s">
        <v>605</v>
      </c>
    </row>
    <row r="739" spans="2:6" x14ac:dyDescent="0.3">
      <c r="B739" t="s">
        <v>468</v>
      </c>
      <c r="C739" t="s">
        <v>68</v>
      </c>
      <c r="D739" t="s">
        <v>11</v>
      </c>
      <c r="E739" s="3">
        <v>30004</v>
      </c>
      <c r="F739" t="s">
        <v>604</v>
      </c>
    </row>
    <row r="740" spans="2:6" x14ac:dyDescent="0.3">
      <c r="B740" t="s">
        <v>179</v>
      </c>
      <c r="C740" t="s">
        <v>19</v>
      </c>
      <c r="D740" t="s">
        <v>4</v>
      </c>
      <c r="E740" s="3">
        <v>33309</v>
      </c>
      <c r="F740" t="s">
        <v>604</v>
      </c>
    </row>
    <row r="741" spans="2:6" x14ac:dyDescent="0.3">
      <c r="B741" t="s">
        <v>100</v>
      </c>
      <c r="C741" t="s">
        <v>41</v>
      </c>
      <c r="D741" t="s">
        <v>8</v>
      </c>
      <c r="E741" s="3">
        <v>22721</v>
      </c>
      <c r="F741" t="s">
        <v>605</v>
      </c>
    </row>
    <row r="742" spans="2:6" x14ac:dyDescent="0.3">
      <c r="B742" t="s">
        <v>393</v>
      </c>
      <c r="C742" t="s">
        <v>28</v>
      </c>
      <c r="D742" t="s">
        <v>6</v>
      </c>
      <c r="E742" s="3">
        <v>32989</v>
      </c>
      <c r="F742" t="s">
        <v>604</v>
      </c>
    </row>
    <row r="743" spans="2:6" x14ac:dyDescent="0.3">
      <c r="B743" t="s">
        <v>295</v>
      </c>
      <c r="C743" t="s">
        <v>73</v>
      </c>
      <c r="D743" t="s">
        <v>74</v>
      </c>
      <c r="E743" s="3">
        <v>24179</v>
      </c>
      <c r="F743" t="s">
        <v>605</v>
      </c>
    </row>
    <row r="744" spans="2:6" x14ac:dyDescent="0.3">
      <c r="B744" t="s">
        <v>391</v>
      </c>
      <c r="C744" t="s">
        <v>46</v>
      </c>
      <c r="D744" t="s">
        <v>8</v>
      </c>
      <c r="E744" s="3">
        <v>23178</v>
      </c>
      <c r="F744" t="s">
        <v>605</v>
      </c>
    </row>
    <row r="745" spans="2:6" x14ac:dyDescent="0.3">
      <c r="B745" t="s">
        <v>518</v>
      </c>
      <c r="C745" t="s">
        <v>57</v>
      </c>
      <c r="D745" t="s">
        <v>13</v>
      </c>
      <c r="E745" s="3">
        <v>30346</v>
      </c>
      <c r="F745" t="s">
        <v>604</v>
      </c>
    </row>
    <row r="746" spans="2:6" x14ac:dyDescent="0.3">
      <c r="B746" t="s">
        <v>510</v>
      </c>
      <c r="C746" t="s">
        <v>79</v>
      </c>
      <c r="D746" t="s">
        <v>74</v>
      </c>
      <c r="E746" s="3">
        <v>34004</v>
      </c>
      <c r="F746" t="s">
        <v>605</v>
      </c>
    </row>
    <row r="747" spans="2:6" x14ac:dyDescent="0.3">
      <c r="B747" t="s">
        <v>92</v>
      </c>
      <c r="C747" t="s">
        <v>26</v>
      </c>
      <c r="D747" t="s">
        <v>6</v>
      </c>
      <c r="E747" s="3">
        <v>36323</v>
      </c>
      <c r="F747" t="s">
        <v>604</v>
      </c>
    </row>
    <row r="748" spans="2:6" x14ac:dyDescent="0.3">
      <c r="B748" t="s">
        <v>100</v>
      </c>
      <c r="C748" t="s">
        <v>37</v>
      </c>
      <c r="D748" t="s">
        <v>34</v>
      </c>
      <c r="E748" s="3">
        <v>29892</v>
      </c>
      <c r="F748" t="s">
        <v>604</v>
      </c>
    </row>
    <row r="749" spans="2:6" x14ac:dyDescent="0.3">
      <c r="B749" t="s">
        <v>359</v>
      </c>
      <c r="C749" t="s">
        <v>68</v>
      </c>
      <c r="D749" t="s">
        <v>11</v>
      </c>
      <c r="E749" s="3">
        <v>23326</v>
      </c>
      <c r="F749" t="s">
        <v>605</v>
      </c>
    </row>
    <row r="750" spans="2:6" x14ac:dyDescent="0.3">
      <c r="B750" t="s">
        <v>138</v>
      </c>
      <c r="C750" t="s">
        <v>55</v>
      </c>
      <c r="D750" t="s">
        <v>11</v>
      </c>
      <c r="E750" s="3">
        <v>25732</v>
      </c>
      <c r="F750" t="s">
        <v>604</v>
      </c>
    </row>
    <row r="751" spans="2:6" x14ac:dyDescent="0.3">
      <c r="B751" t="s">
        <v>381</v>
      </c>
      <c r="C751" t="s">
        <v>59</v>
      </c>
      <c r="D751" t="s">
        <v>8</v>
      </c>
      <c r="E751" s="3">
        <v>22243</v>
      </c>
      <c r="F751" t="s">
        <v>605</v>
      </c>
    </row>
    <row r="752" spans="2:6" x14ac:dyDescent="0.3">
      <c r="B752" t="s">
        <v>332</v>
      </c>
      <c r="C752" t="s">
        <v>45</v>
      </c>
      <c r="D752" t="s">
        <v>8</v>
      </c>
      <c r="E752" s="3">
        <v>34455</v>
      </c>
      <c r="F752" t="s">
        <v>605</v>
      </c>
    </row>
    <row r="753" spans="2:6" x14ac:dyDescent="0.3">
      <c r="B753" t="s">
        <v>519</v>
      </c>
      <c r="C753" t="s">
        <v>72</v>
      </c>
      <c r="D753" t="s">
        <v>11</v>
      </c>
      <c r="E753" s="3">
        <v>38788</v>
      </c>
      <c r="F753" t="s">
        <v>604</v>
      </c>
    </row>
    <row r="754" spans="2:6" x14ac:dyDescent="0.3">
      <c r="B754" t="s">
        <v>520</v>
      </c>
      <c r="C754" t="s">
        <v>77</v>
      </c>
      <c r="D754" t="s">
        <v>74</v>
      </c>
      <c r="E754" s="3">
        <v>23843</v>
      </c>
      <c r="F754" t="s">
        <v>604</v>
      </c>
    </row>
    <row r="755" spans="2:6" x14ac:dyDescent="0.3">
      <c r="B755" t="s">
        <v>420</v>
      </c>
      <c r="C755" t="s">
        <v>30</v>
      </c>
      <c r="D755" t="s">
        <v>6</v>
      </c>
      <c r="E755" s="3">
        <v>32830</v>
      </c>
      <c r="F755" t="s">
        <v>605</v>
      </c>
    </row>
    <row r="756" spans="2:6" x14ac:dyDescent="0.3">
      <c r="B756" t="s">
        <v>521</v>
      </c>
      <c r="C756" t="s">
        <v>62</v>
      </c>
      <c r="D756" t="s">
        <v>15</v>
      </c>
      <c r="E756" s="3">
        <v>23241</v>
      </c>
      <c r="F756" t="s">
        <v>605</v>
      </c>
    </row>
    <row r="757" spans="2:6" x14ac:dyDescent="0.3">
      <c r="B757" t="s">
        <v>88</v>
      </c>
      <c r="C757" t="s">
        <v>30</v>
      </c>
      <c r="D757" t="s">
        <v>6</v>
      </c>
      <c r="E757" s="3">
        <v>37029</v>
      </c>
      <c r="F757" t="s">
        <v>605</v>
      </c>
    </row>
    <row r="758" spans="2:6" x14ac:dyDescent="0.3">
      <c r="B758" t="s">
        <v>123</v>
      </c>
      <c r="C758" t="s">
        <v>49</v>
      </c>
      <c r="D758" t="s">
        <v>9</v>
      </c>
      <c r="E758" s="3">
        <v>23083</v>
      </c>
      <c r="F758" t="s">
        <v>605</v>
      </c>
    </row>
    <row r="759" spans="2:6" x14ac:dyDescent="0.3">
      <c r="B759" t="s">
        <v>299</v>
      </c>
      <c r="C759" t="s">
        <v>46</v>
      </c>
      <c r="D759" t="s">
        <v>8</v>
      </c>
      <c r="E759" s="3">
        <v>32543</v>
      </c>
      <c r="F759" t="s">
        <v>604</v>
      </c>
    </row>
    <row r="760" spans="2:6" x14ac:dyDescent="0.3">
      <c r="B760" t="s">
        <v>393</v>
      </c>
      <c r="C760" t="s">
        <v>45</v>
      </c>
      <c r="D760" t="s">
        <v>8</v>
      </c>
      <c r="E760" s="3">
        <v>32196</v>
      </c>
      <c r="F760" t="s">
        <v>604</v>
      </c>
    </row>
    <row r="761" spans="2:6" x14ac:dyDescent="0.3">
      <c r="B761" t="s">
        <v>333</v>
      </c>
      <c r="C761" t="s">
        <v>18</v>
      </c>
      <c r="D761" t="s">
        <v>4</v>
      </c>
      <c r="E761" s="3">
        <v>34388</v>
      </c>
      <c r="F761" t="s">
        <v>604</v>
      </c>
    </row>
    <row r="762" spans="2:6" x14ac:dyDescent="0.3">
      <c r="B762" t="s">
        <v>110</v>
      </c>
      <c r="C762" t="s">
        <v>23</v>
      </c>
      <c r="D762" t="s">
        <v>5</v>
      </c>
      <c r="E762" s="3">
        <v>24783</v>
      </c>
      <c r="F762" t="s">
        <v>605</v>
      </c>
    </row>
    <row r="763" spans="2:6" x14ac:dyDescent="0.3">
      <c r="B763" t="s">
        <v>522</v>
      </c>
      <c r="C763" t="s">
        <v>52</v>
      </c>
      <c r="D763" t="s">
        <v>11</v>
      </c>
      <c r="E763" s="3">
        <v>30342</v>
      </c>
      <c r="F763" t="s">
        <v>605</v>
      </c>
    </row>
    <row r="764" spans="2:6" x14ac:dyDescent="0.3">
      <c r="B764" t="s">
        <v>442</v>
      </c>
      <c r="C764" t="s">
        <v>47</v>
      </c>
      <c r="D764" t="s">
        <v>8</v>
      </c>
      <c r="E764" s="3">
        <v>23880</v>
      </c>
      <c r="F764" t="s">
        <v>605</v>
      </c>
    </row>
    <row r="765" spans="2:6" x14ac:dyDescent="0.3">
      <c r="B765" t="s">
        <v>343</v>
      </c>
      <c r="C765" t="s">
        <v>64</v>
      </c>
      <c r="D765" t="s">
        <v>15</v>
      </c>
      <c r="E765" s="3">
        <v>24503</v>
      </c>
      <c r="F765" t="s">
        <v>605</v>
      </c>
    </row>
    <row r="766" spans="2:6" x14ac:dyDescent="0.3">
      <c r="B766" t="s">
        <v>246</v>
      </c>
      <c r="C766" t="s">
        <v>49</v>
      </c>
      <c r="D766" t="s">
        <v>9</v>
      </c>
      <c r="E766" s="3">
        <v>27791</v>
      </c>
      <c r="F766" t="s">
        <v>605</v>
      </c>
    </row>
    <row r="767" spans="2:6" x14ac:dyDescent="0.3">
      <c r="B767" t="s">
        <v>448</v>
      </c>
      <c r="C767" t="s">
        <v>14</v>
      </c>
      <c r="D767" t="s">
        <v>8</v>
      </c>
      <c r="E767" s="3">
        <v>29615</v>
      </c>
      <c r="F767" t="s">
        <v>605</v>
      </c>
    </row>
    <row r="768" spans="2:6" x14ac:dyDescent="0.3">
      <c r="B768" t="s">
        <v>249</v>
      </c>
      <c r="C768" t="s">
        <v>10</v>
      </c>
      <c r="D768" t="s">
        <v>11</v>
      </c>
      <c r="E768" s="3">
        <v>26966</v>
      </c>
      <c r="F768" t="s">
        <v>604</v>
      </c>
    </row>
    <row r="769" spans="2:6" x14ac:dyDescent="0.3">
      <c r="B769" t="s">
        <v>328</v>
      </c>
      <c r="C769" t="s">
        <v>39</v>
      </c>
      <c r="D769" t="s">
        <v>8</v>
      </c>
      <c r="E769" s="3">
        <v>30962</v>
      </c>
      <c r="F769" t="s">
        <v>604</v>
      </c>
    </row>
    <row r="770" spans="2:6" x14ac:dyDescent="0.3">
      <c r="B770" t="s">
        <v>523</v>
      </c>
      <c r="C770" t="s">
        <v>33</v>
      </c>
      <c r="D770" t="s">
        <v>34</v>
      </c>
      <c r="E770" s="3">
        <v>25669</v>
      </c>
      <c r="F770" t="s">
        <v>604</v>
      </c>
    </row>
    <row r="771" spans="2:6" x14ac:dyDescent="0.3">
      <c r="B771" t="s">
        <v>345</v>
      </c>
      <c r="C771" t="s">
        <v>22</v>
      </c>
      <c r="D771" t="s">
        <v>5</v>
      </c>
      <c r="E771" s="3">
        <v>38729</v>
      </c>
      <c r="F771" t="s">
        <v>604</v>
      </c>
    </row>
    <row r="772" spans="2:6" x14ac:dyDescent="0.3">
      <c r="B772" t="s">
        <v>278</v>
      </c>
      <c r="C772" t="s">
        <v>26</v>
      </c>
      <c r="D772" t="s">
        <v>6</v>
      </c>
      <c r="E772" s="3">
        <v>26258</v>
      </c>
      <c r="F772" t="s">
        <v>604</v>
      </c>
    </row>
    <row r="773" spans="2:6" x14ac:dyDescent="0.3">
      <c r="B773" t="s">
        <v>524</v>
      </c>
      <c r="C773" t="s">
        <v>22</v>
      </c>
      <c r="D773" t="s">
        <v>5</v>
      </c>
      <c r="E773" s="3">
        <v>38718</v>
      </c>
      <c r="F773" t="s">
        <v>604</v>
      </c>
    </row>
    <row r="774" spans="2:6" x14ac:dyDescent="0.3">
      <c r="B774" t="s">
        <v>525</v>
      </c>
      <c r="C774" t="s">
        <v>18</v>
      </c>
      <c r="D774" t="s">
        <v>4</v>
      </c>
      <c r="E774" s="3">
        <v>27584</v>
      </c>
      <c r="F774" t="s">
        <v>605</v>
      </c>
    </row>
    <row r="775" spans="2:6" x14ac:dyDescent="0.3">
      <c r="B775" t="s">
        <v>526</v>
      </c>
      <c r="C775" t="s">
        <v>32</v>
      </c>
      <c r="D775" t="s">
        <v>6</v>
      </c>
      <c r="E775" s="3">
        <v>35503</v>
      </c>
      <c r="F775" t="s">
        <v>604</v>
      </c>
    </row>
    <row r="776" spans="2:6" x14ac:dyDescent="0.3">
      <c r="B776" t="s">
        <v>527</v>
      </c>
      <c r="C776" t="s">
        <v>49</v>
      </c>
      <c r="D776" t="s">
        <v>9</v>
      </c>
      <c r="E776" s="3">
        <v>23350</v>
      </c>
      <c r="F776" t="s">
        <v>605</v>
      </c>
    </row>
    <row r="777" spans="2:6" x14ac:dyDescent="0.3">
      <c r="B777" t="s">
        <v>378</v>
      </c>
      <c r="C777" t="s">
        <v>28</v>
      </c>
      <c r="D777" t="s">
        <v>6</v>
      </c>
      <c r="E777" s="3">
        <v>32326</v>
      </c>
      <c r="F777" t="s">
        <v>605</v>
      </c>
    </row>
    <row r="778" spans="2:6" x14ac:dyDescent="0.3">
      <c r="B778" t="s">
        <v>470</v>
      </c>
      <c r="C778" t="s">
        <v>54</v>
      </c>
      <c r="D778" t="s">
        <v>13</v>
      </c>
      <c r="E778" s="3">
        <v>30157</v>
      </c>
      <c r="F778" t="s">
        <v>605</v>
      </c>
    </row>
    <row r="779" spans="2:6" x14ac:dyDescent="0.3">
      <c r="B779" t="s">
        <v>528</v>
      </c>
      <c r="C779" t="s">
        <v>27</v>
      </c>
      <c r="D779" t="s">
        <v>6</v>
      </c>
      <c r="E779" s="3">
        <v>34676</v>
      </c>
      <c r="F779" t="s">
        <v>605</v>
      </c>
    </row>
    <row r="780" spans="2:6" x14ac:dyDescent="0.3">
      <c r="B780" t="s">
        <v>529</v>
      </c>
      <c r="C780" t="s">
        <v>14</v>
      </c>
      <c r="D780" t="s">
        <v>8</v>
      </c>
      <c r="E780" s="3">
        <v>30234</v>
      </c>
      <c r="F780" t="s">
        <v>604</v>
      </c>
    </row>
    <row r="781" spans="2:6" x14ac:dyDescent="0.3">
      <c r="B781" t="s">
        <v>415</v>
      </c>
      <c r="C781" t="s">
        <v>67</v>
      </c>
      <c r="D781" t="s">
        <v>11</v>
      </c>
      <c r="E781" s="3">
        <v>26993</v>
      </c>
      <c r="F781" t="s">
        <v>604</v>
      </c>
    </row>
    <row r="782" spans="2:6" x14ac:dyDescent="0.3">
      <c r="B782" t="s">
        <v>406</v>
      </c>
      <c r="C782" t="s">
        <v>20</v>
      </c>
      <c r="D782" t="s">
        <v>4</v>
      </c>
      <c r="E782" s="3">
        <v>27304</v>
      </c>
      <c r="F782" t="s">
        <v>605</v>
      </c>
    </row>
    <row r="783" spans="2:6" x14ac:dyDescent="0.3">
      <c r="B783" t="s">
        <v>530</v>
      </c>
      <c r="C783" t="s">
        <v>38</v>
      </c>
      <c r="D783" t="s">
        <v>8</v>
      </c>
      <c r="E783" s="3">
        <v>24595</v>
      </c>
      <c r="F783" t="s">
        <v>605</v>
      </c>
    </row>
    <row r="784" spans="2:6" x14ac:dyDescent="0.3">
      <c r="B784" t="s">
        <v>313</v>
      </c>
      <c r="C784" t="s">
        <v>12</v>
      </c>
      <c r="D784" t="s">
        <v>11</v>
      </c>
      <c r="E784" s="3">
        <v>30283</v>
      </c>
      <c r="F784" t="s">
        <v>605</v>
      </c>
    </row>
    <row r="785" spans="2:6" x14ac:dyDescent="0.3">
      <c r="B785" t="s">
        <v>200</v>
      </c>
      <c r="C785" t="s">
        <v>73</v>
      </c>
      <c r="D785" t="s">
        <v>74</v>
      </c>
      <c r="E785" s="3">
        <v>24509</v>
      </c>
      <c r="F785" t="s">
        <v>604</v>
      </c>
    </row>
    <row r="786" spans="2:6" x14ac:dyDescent="0.3">
      <c r="B786" t="s">
        <v>383</v>
      </c>
      <c r="C786" t="s">
        <v>48</v>
      </c>
      <c r="D786" t="s">
        <v>9</v>
      </c>
      <c r="E786" s="3">
        <v>30558</v>
      </c>
      <c r="F786" t="s">
        <v>604</v>
      </c>
    </row>
    <row r="787" spans="2:6" x14ac:dyDescent="0.3">
      <c r="B787" t="s">
        <v>531</v>
      </c>
      <c r="C787" t="s">
        <v>59</v>
      </c>
      <c r="D787" t="s">
        <v>8</v>
      </c>
      <c r="E787" s="3">
        <v>22600</v>
      </c>
      <c r="F787" t="s">
        <v>604</v>
      </c>
    </row>
    <row r="788" spans="2:6" x14ac:dyDescent="0.3">
      <c r="B788" t="s">
        <v>532</v>
      </c>
      <c r="C788" t="s">
        <v>65</v>
      </c>
      <c r="D788" t="s">
        <v>15</v>
      </c>
      <c r="E788" s="3">
        <v>27056</v>
      </c>
      <c r="F788" t="s">
        <v>605</v>
      </c>
    </row>
    <row r="789" spans="2:6" x14ac:dyDescent="0.3">
      <c r="B789" t="s">
        <v>424</v>
      </c>
      <c r="C789" t="s">
        <v>37</v>
      </c>
      <c r="D789" t="s">
        <v>34</v>
      </c>
      <c r="E789" s="3">
        <v>32523</v>
      </c>
      <c r="F789" t="s">
        <v>605</v>
      </c>
    </row>
    <row r="790" spans="2:6" x14ac:dyDescent="0.3">
      <c r="B790" t="s">
        <v>533</v>
      </c>
      <c r="C790" t="s">
        <v>58</v>
      </c>
      <c r="D790" t="s">
        <v>13</v>
      </c>
      <c r="E790" s="3">
        <v>31867</v>
      </c>
      <c r="F790" t="s">
        <v>605</v>
      </c>
    </row>
    <row r="791" spans="2:6" x14ac:dyDescent="0.3">
      <c r="B791" t="s">
        <v>534</v>
      </c>
      <c r="C791" t="s">
        <v>61</v>
      </c>
      <c r="D791" t="s">
        <v>15</v>
      </c>
      <c r="E791" s="3">
        <v>32994</v>
      </c>
      <c r="F791" t="s">
        <v>604</v>
      </c>
    </row>
    <row r="792" spans="2:6" x14ac:dyDescent="0.3">
      <c r="B792" t="s">
        <v>315</v>
      </c>
      <c r="C792" t="s">
        <v>72</v>
      </c>
      <c r="D792" t="s">
        <v>11</v>
      </c>
      <c r="E792" s="3">
        <v>32635</v>
      </c>
      <c r="F792" t="s">
        <v>605</v>
      </c>
    </row>
    <row r="793" spans="2:6" x14ac:dyDescent="0.3">
      <c r="B793" t="s">
        <v>535</v>
      </c>
      <c r="C793" t="s">
        <v>55</v>
      </c>
      <c r="D793" t="s">
        <v>11</v>
      </c>
      <c r="E793" s="3">
        <v>26646</v>
      </c>
      <c r="F793" t="s">
        <v>604</v>
      </c>
    </row>
    <row r="794" spans="2:6" x14ac:dyDescent="0.3">
      <c r="B794" t="s">
        <v>435</v>
      </c>
      <c r="C794" t="s">
        <v>39</v>
      </c>
      <c r="D794" t="s">
        <v>8</v>
      </c>
      <c r="E794" s="3">
        <v>29966</v>
      </c>
      <c r="F794" t="s">
        <v>604</v>
      </c>
    </row>
    <row r="795" spans="2:6" x14ac:dyDescent="0.3">
      <c r="B795" t="s">
        <v>536</v>
      </c>
      <c r="C795" t="s">
        <v>60</v>
      </c>
      <c r="D795" t="s">
        <v>8</v>
      </c>
      <c r="E795" s="3">
        <v>29274</v>
      </c>
      <c r="F795" t="s">
        <v>605</v>
      </c>
    </row>
    <row r="796" spans="2:6" x14ac:dyDescent="0.3">
      <c r="B796" t="s">
        <v>484</v>
      </c>
      <c r="C796" t="s">
        <v>18</v>
      </c>
      <c r="D796" t="s">
        <v>4</v>
      </c>
      <c r="E796" s="3">
        <v>24598</v>
      </c>
      <c r="F796" t="s">
        <v>604</v>
      </c>
    </row>
    <row r="797" spans="2:6" x14ac:dyDescent="0.3">
      <c r="B797" t="s">
        <v>537</v>
      </c>
      <c r="C797" t="s">
        <v>46</v>
      </c>
      <c r="D797" t="s">
        <v>8</v>
      </c>
      <c r="E797" s="3">
        <v>32186</v>
      </c>
      <c r="F797" t="s">
        <v>604</v>
      </c>
    </row>
    <row r="798" spans="2:6" x14ac:dyDescent="0.3">
      <c r="B798" t="s">
        <v>538</v>
      </c>
      <c r="C798" t="s">
        <v>59</v>
      </c>
      <c r="D798" t="s">
        <v>8</v>
      </c>
      <c r="E798" s="3">
        <v>22249</v>
      </c>
      <c r="F798" t="s">
        <v>604</v>
      </c>
    </row>
    <row r="799" spans="2:6" x14ac:dyDescent="0.3">
      <c r="B799" t="s">
        <v>539</v>
      </c>
      <c r="C799" t="s">
        <v>62</v>
      </c>
      <c r="D799" t="s">
        <v>15</v>
      </c>
      <c r="E799" s="3">
        <v>34065</v>
      </c>
      <c r="F799" t="s">
        <v>604</v>
      </c>
    </row>
    <row r="800" spans="2:6" x14ac:dyDescent="0.3">
      <c r="B800" t="s">
        <v>176</v>
      </c>
      <c r="C800" t="s">
        <v>23</v>
      </c>
      <c r="D800" t="s">
        <v>5</v>
      </c>
      <c r="E800" s="3">
        <v>35695</v>
      </c>
      <c r="F800" t="s">
        <v>605</v>
      </c>
    </row>
    <row r="801" spans="2:6" x14ac:dyDescent="0.3">
      <c r="B801" t="s">
        <v>271</v>
      </c>
      <c r="C801" t="s">
        <v>69</v>
      </c>
      <c r="D801" t="s">
        <v>11</v>
      </c>
      <c r="E801" s="3">
        <v>32277</v>
      </c>
      <c r="F801" t="s">
        <v>604</v>
      </c>
    </row>
    <row r="802" spans="2:6" x14ac:dyDescent="0.3">
      <c r="B802" t="s">
        <v>540</v>
      </c>
      <c r="C802" t="s">
        <v>60</v>
      </c>
      <c r="D802" t="s">
        <v>8</v>
      </c>
      <c r="E802" s="3">
        <v>28545</v>
      </c>
      <c r="F802" t="s">
        <v>605</v>
      </c>
    </row>
    <row r="803" spans="2:6" x14ac:dyDescent="0.3">
      <c r="B803" t="s">
        <v>473</v>
      </c>
      <c r="C803" t="s">
        <v>21</v>
      </c>
      <c r="D803" t="s">
        <v>4</v>
      </c>
      <c r="E803" s="3">
        <v>24320</v>
      </c>
      <c r="F803" t="s">
        <v>604</v>
      </c>
    </row>
    <row r="804" spans="2:6" x14ac:dyDescent="0.3">
      <c r="B804" t="s">
        <v>541</v>
      </c>
      <c r="C804" t="s">
        <v>39</v>
      </c>
      <c r="D804" t="s">
        <v>8</v>
      </c>
      <c r="E804" s="3">
        <v>37466</v>
      </c>
      <c r="F804" t="s">
        <v>605</v>
      </c>
    </row>
    <row r="805" spans="2:6" x14ac:dyDescent="0.3">
      <c r="B805" t="s">
        <v>377</v>
      </c>
      <c r="C805" t="s">
        <v>76</v>
      </c>
      <c r="D805" t="s">
        <v>74</v>
      </c>
      <c r="E805" s="3">
        <v>23754</v>
      </c>
      <c r="F805" t="s">
        <v>604</v>
      </c>
    </row>
    <row r="806" spans="2:6" x14ac:dyDescent="0.3">
      <c r="B806" t="s">
        <v>475</v>
      </c>
      <c r="C806" t="s">
        <v>40</v>
      </c>
      <c r="D806" t="s">
        <v>8</v>
      </c>
      <c r="E806" s="3">
        <v>35887</v>
      </c>
      <c r="F806" t="s">
        <v>605</v>
      </c>
    </row>
    <row r="807" spans="2:6" x14ac:dyDescent="0.3">
      <c r="B807" t="s">
        <v>195</v>
      </c>
      <c r="C807" t="s">
        <v>19</v>
      </c>
      <c r="D807" t="s">
        <v>4</v>
      </c>
      <c r="E807" s="3">
        <v>29136</v>
      </c>
      <c r="F807" t="s">
        <v>604</v>
      </c>
    </row>
    <row r="808" spans="2:6" x14ac:dyDescent="0.3">
      <c r="B808" t="s">
        <v>343</v>
      </c>
      <c r="C808" t="s">
        <v>25</v>
      </c>
      <c r="D808" t="s">
        <v>6</v>
      </c>
      <c r="E808" s="3">
        <v>32873</v>
      </c>
      <c r="F808" t="s">
        <v>604</v>
      </c>
    </row>
    <row r="809" spans="2:6" x14ac:dyDescent="0.3">
      <c r="B809" t="s">
        <v>268</v>
      </c>
      <c r="C809" t="s">
        <v>76</v>
      </c>
      <c r="D809" t="s">
        <v>74</v>
      </c>
      <c r="E809" s="3">
        <v>33895</v>
      </c>
      <c r="F809" t="s">
        <v>605</v>
      </c>
    </row>
    <row r="810" spans="2:6" x14ac:dyDescent="0.3">
      <c r="B810" t="s">
        <v>205</v>
      </c>
      <c r="C810" t="s">
        <v>73</v>
      </c>
      <c r="D810" t="s">
        <v>74</v>
      </c>
      <c r="E810" s="3">
        <v>32357</v>
      </c>
      <c r="F810" t="s">
        <v>605</v>
      </c>
    </row>
    <row r="811" spans="2:6" x14ac:dyDescent="0.3">
      <c r="B811" t="s">
        <v>194</v>
      </c>
      <c r="C811" t="s">
        <v>46</v>
      </c>
      <c r="D811" t="s">
        <v>8</v>
      </c>
      <c r="E811" s="3">
        <v>24959</v>
      </c>
      <c r="F811" t="s">
        <v>604</v>
      </c>
    </row>
    <row r="812" spans="2:6" x14ac:dyDescent="0.3">
      <c r="B812" t="s">
        <v>364</v>
      </c>
      <c r="C812" t="s">
        <v>79</v>
      </c>
      <c r="D812" t="s">
        <v>74</v>
      </c>
      <c r="E812" s="3">
        <v>32524</v>
      </c>
      <c r="F812" t="s">
        <v>604</v>
      </c>
    </row>
    <row r="813" spans="2:6" x14ac:dyDescent="0.3">
      <c r="B813" t="s">
        <v>263</v>
      </c>
      <c r="C813" t="s">
        <v>26</v>
      </c>
      <c r="D813" t="s">
        <v>6</v>
      </c>
      <c r="E813" s="3">
        <v>25621</v>
      </c>
      <c r="F813" t="s">
        <v>604</v>
      </c>
    </row>
    <row r="814" spans="2:6" x14ac:dyDescent="0.3">
      <c r="B814" t="s">
        <v>542</v>
      </c>
      <c r="C814" t="s">
        <v>78</v>
      </c>
      <c r="D814" t="s">
        <v>74</v>
      </c>
      <c r="E814" s="3">
        <v>35770</v>
      </c>
      <c r="F814" t="s">
        <v>604</v>
      </c>
    </row>
    <row r="815" spans="2:6" x14ac:dyDescent="0.3">
      <c r="B815" t="s">
        <v>503</v>
      </c>
      <c r="C815" t="s">
        <v>46</v>
      </c>
      <c r="D815" t="s">
        <v>8</v>
      </c>
      <c r="E815" s="3">
        <v>34902</v>
      </c>
      <c r="F815" t="s">
        <v>604</v>
      </c>
    </row>
    <row r="816" spans="2:6" x14ac:dyDescent="0.3">
      <c r="B816" t="s">
        <v>543</v>
      </c>
      <c r="C816" t="s">
        <v>39</v>
      </c>
      <c r="D816" t="s">
        <v>8</v>
      </c>
      <c r="E816" s="3">
        <v>36859</v>
      </c>
      <c r="F816" t="s">
        <v>604</v>
      </c>
    </row>
    <row r="817" spans="2:6" x14ac:dyDescent="0.3">
      <c r="B817" t="s">
        <v>124</v>
      </c>
      <c r="C817" t="s">
        <v>30</v>
      </c>
      <c r="D817" t="s">
        <v>6</v>
      </c>
      <c r="E817" s="3">
        <v>27373</v>
      </c>
      <c r="F817" t="s">
        <v>604</v>
      </c>
    </row>
    <row r="818" spans="2:6" x14ac:dyDescent="0.3">
      <c r="B818" t="s">
        <v>544</v>
      </c>
      <c r="C818" t="s">
        <v>53</v>
      </c>
      <c r="D818" t="s">
        <v>11</v>
      </c>
      <c r="E818" s="3">
        <v>30870</v>
      </c>
      <c r="F818" t="s">
        <v>605</v>
      </c>
    </row>
    <row r="819" spans="2:6" x14ac:dyDescent="0.3">
      <c r="B819" t="s">
        <v>110</v>
      </c>
      <c r="C819" t="s">
        <v>30</v>
      </c>
      <c r="D819" t="s">
        <v>6</v>
      </c>
      <c r="E819" s="3">
        <v>32110</v>
      </c>
      <c r="F819" t="s">
        <v>604</v>
      </c>
    </row>
    <row r="820" spans="2:6" x14ac:dyDescent="0.3">
      <c r="B820" t="s">
        <v>325</v>
      </c>
      <c r="C820" t="s">
        <v>69</v>
      </c>
      <c r="D820" t="s">
        <v>11</v>
      </c>
      <c r="E820" s="3">
        <v>27943</v>
      </c>
      <c r="F820" t="s">
        <v>605</v>
      </c>
    </row>
    <row r="821" spans="2:6" x14ac:dyDescent="0.3">
      <c r="B821" t="s">
        <v>434</v>
      </c>
      <c r="C821" t="s">
        <v>66</v>
      </c>
      <c r="D821" t="s">
        <v>11</v>
      </c>
      <c r="E821" s="3">
        <v>34963</v>
      </c>
      <c r="F821" t="s">
        <v>604</v>
      </c>
    </row>
    <row r="822" spans="2:6" x14ac:dyDescent="0.3">
      <c r="B822" t="s">
        <v>248</v>
      </c>
      <c r="C822" t="s">
        <v>26</v>
      </c>
      <c r="D822" t="s">
        <v>6</v>
      </c>
      <c r="E822" s="3">
        <v>36383</v>
      </c>
      <c r="F822" t="s">
        <v>604</v>
      </c>
    </row>
    <row r="823" spans="2:6" x14ac:dyDescent="0.3">
      <c r="B823" t="s">
        <v>217</v>
      </c>
      <c r="C823" t="s">
        <v>52</v>
      </c>
      <c r="D823" t="s">
        <v>11</v>
      </c>
      <c r="E823" s="3">
        <v>26491</v>
      </c>
      <c r="F823" t="s">
        <v>604</v>
      </c>
    </row>
    <row r="824" spans="2:6" x14ac:dyDescent="0.3">
      <c r="B824" t="s">
        <v>545</v>
      </c>
      <c r="C824" t="s">
        <v>41</v>
      </c>
      <c r="D824" t="s">
        <v>8</v>
      </c>
      <c r="E824" s="3">
        <v>26004</v>
      </c>
      <c r="F824" t="s">
        <v>605</v>
      </c>
    </row>
    <row r="825" spans="2:6" x14ac:dyDescent="0.3">
      <c r="B825" t="s">
        <v>546</v>
      </c>
      <c r="C825" t="s">
        <v>61</v>
      </c>
      <c r="D825" t="s">
        <v>15</v>
      </c>
      <c r="E825" s="3">
        <v>34544</v>
      </c>
      <c r="F825" t="s">
        <v>604</v>
      </c>
    </row>
    <row r="826" spans="2:6" x14ac:dyDescent="0.3">
      <c r="B826" t="s">
        <v>123</v>
      </c>
      <c r="C826" t="s">
        <v>42</v>
      </c>
      <c r="D826" t="s">
        <v>8</v>
      </c>
      <c r="E826" s="3">
        <v>27700</v>
      </c>
      <c r="F826" t="s">
        <v>604</v>
      </c>
    </row>
    <row r="827" spans="2:6" x14ac:dyDescent="0.3">
      <c r="B827" t="s">
        <v>120</v>
      </c>
      <c r="C827" t="s">
        <v>23</v>
      </c>
      <c r="D827" t="s">
        <v>5</v>
      </c>
      <c r="E827" s="3">
        <v>34573</v>
      </c>
      <c r="F827" t="s">
        <v>604</v>
      </c>
    </row>
    <row r="828" spans="2:6" x14ac:dyDescent="0.3">
      <c r="B828" t="s">
        <v>243</v>
      </c>
      <c r="C828" t="s">
        <v>50</v>
      </c>
      <c r="D828" t="s">
        <v>11</v>
      </c>
      <c r="E828" s="3">
        <v>22316</v>
      </c>
      <c r="F828" t="s">
        <v>605</v>
      </c>
    </row>
    <row r="829" spans="2:6" x14ac:dyDescent="0.3">
      <c r="B829" t="s">
        <v>360</v>
      </c>
      <c r="C829" t="s">
        <v>55</v>
      </c>
      <c r="D829" t="s">
        <v>11</v>
      </c>
      <c r="E829" s="3">
        <v>29178</v>
      </c>
      <c r="F829" t="s">
        <v>605</v>
      </c>
    </row>
    <row r="830" spans="2:6" x14ac:dyDescent="0.3">
      <c r="B830" t="s">
        <v>469</v>
      </c>
      <c r="C830" t="s">
        <v>32</v>
      </c>
      <c r="D830" t="s">
        <v>6</v>
      </c>
      <c r="E830" s="3">
        <v>38451</v>
      </c>
      <c r="F830" t="s">
        <v>604</v>
      </c>
    </row>
    <row r="831" spans="2:6" x14ac:dyDescent="0.3">
      <c r="B831" t="s">
        <v>547</v>
      </c>
      <c r="C831" t="s">
        <v>62</v>
      </c>
      <c r="D831" t="s">
        <v>15</v>
      </c>
      <c r="E831" s="3">
        <v>23055</v>
      </c>
      <c r="F831" t="s">
        <v>604</v>
      </c>
    </row>
    <row r="832" spans="2:6" x14ac:dyDescent="0.3">
      <c r="B832" t="s">
        <v>526</v>
      </c>
      <c r="C832" t="s">
        <v>24</v>
      </c>
      <c r="D832" t="s">
        <v>6</v>
      </c>
      <c r="E832" s="3">
        <v>29282</v>
      </c>
      <c r="F832" t="s">
        <v>604</v>
      </c>
    </row>
    <row r="833" spans="2:6" x14ac:dyDescent="0.3">
      <c r="B833" t="s">
        <v>145</v>
      </c>
      <c r="C833" t="s">
        <v>29</v>
      </c>
      <c r="D833" t="s">
        <v>6</v>
      </c>
      <c r="E833" s="3">
        <v>26002</v>
      </c>
      <c r="F833" t="s">
        <v>605</v>
      </c>
    </row>
    <row r="834" spans="2:6" x14ac:dyDescent="0.3">
      <c r="B834" t="s">
        <v>548</v>
      </c>
      <c r="C834" t="s">
        <v>66</v>
      </c>
      <c r="D834" t="s">
        <v>11</v>
      </c>
      <c r="E834" s="3">
        <v>39079</v>
      </c>
      <c r="F834" t="s">
        <v>605</v>
      </c>
    </row>
    <row r="835" spans="2:6" x14ac:dyDescent="0.3">
      <c r="B835" t="s">
        <v>549</v>
      </c>
      <c r="C835" t="s">
        <v>35</v>
      </c>
      <c r="D835" t="s">
        <v>34</v>
      </c>
      <c r="E835" s="3">
        <v>28241</v>
      </c>
      <c r="F835" t="s">
        <v>605</v>
      </c>
    </row>
    <row r="836" spans="2:6" x14ac:dyDescent="0.3">
      <c r="B836" t="s">
        <v>550</v>
      </c>
      <c r="C836" t="s">
        <v>79</v>
      </c>
      <c r="D836" t="s">
        <v>74</v>
      </c>
      <c r="E836" s="3">
        <v>25560</v>
      </c>
      <c r="F836" t="s">
        <v>605</v>
      </c>
    </row>
    <row r="837" spans="2:6" x14ac:dyDescent="0.3">
      <c r="B837" t="s">
        <v>160</v>
      </c>
      <c r="C837" t="s">
        <v>60</v>
      </c>
      <c r="D837" t="s">
        <v>8</v>
      </c>
      <c r="E837" s="3">
        <v>35619</v>
      </c>
      <c r="F837" t="s">
        <v>605</v>
      </c>
    </row>
    <row r="838" spans="2:6" x14ac:dyDescent="0.3">
      <c r="B838" t="s">
        <v>115</v>
      </c>
      <c r="C838" t="s">
        <v>22</v>
      </c>
      <c r="D838" t="s">
        <v>5</v>
      </c>
      <c r="E838" s="3">
        <v>35034</v>
      </c>
      <c r="F838" t="s">
        <v>605</v>
      </c>
    </row>
    <row r="839" spans="2:6" x14ac:dyDescent="0.3">
      <c r="B839" t="s">
        <v>347</v>
      </c>
      <c r="C839" t="s">
        <v>51</v>
      </c>
      <c r="D839" t="s">
        <v>11</v>
      </c>
      <c r="E839" s="3">
        <v>25098</v>
      </c>
      <c r="F839" t="s">
        <v>604</v>
      </c>
    </row>
    <row r="840" spans="2:6" x14ac:dyDescent="0.3">
      <c r="B840" t="s">
        <v>515</v>
      </c>
      <c r="C840" t="s">
        <v>20</v>
      </c>
      <c r="D840" t="s">
        <v>4</v>
      </c>
      <c r="E840" s="3">
        <v>28826</v>
      </c>
      <c r="F840" t="s">
        <v>604</v>
      </c>
    </row>
    <row r="841" spans="2:6" x14ac:dyDescent="0.3">
      <c r="B841" t="s">
        <v>222</v>
      </c>
      <c r="C841" t="s">
        <v>51</v>
      </c>
      <c r="D841" t="s">
        <v>11</v>
      </c>
      <c r="E841" s="3">
        <v>28812</v>
      </c>
      <c r="F841" t="s">
        <v>604</v>
      </c>
    </row>
    <row r="842" spans="2:6" x14ac:dyDescent="0.3">
      <c r="B842" t="s">
        <v>342</v>
      </c>
      <c r="C842" t="s">
        <v>62</v>
      </c>
      <c r="D842" t="s">
        <v>15</v>
      </c>
      <c r="E842" s="3">
        <v>33373</v>
      </c>
      <c r="F842" t="s">
        <v>604</v>
      </c>
    </row>
    <row r="843" spans="2:6" x14ac:dyDescent="0.3">
      <c r="B843" t="s">
        <v>206</v>
      </c>
      <c r="C843" t="s">
        <v>52</v>
      </c>
      <c r="D843" t="s">
        <v>11</v>
      </c>
      <c r="E843" s="3">
        <v>38370</v>
      </c>
      <c r="F843" t="s">
        <v>604</v>
      </c>
    </row>
    <row r="844" spans="2:6" x14ac:dyDescent="0.3">
      <c r="B844" t="s">
        <v>412</v>
      </c>
      <c r="C844" t="s">
        <v>59</v>
      </c>
      <c r="D844" t="s">
        <v>8</v>
      </c>
      <c r="E844" s="3">
        <v>35942</v>
      </c>
      <c r="F844" t="s">
        <v>605</v>
      </c>
    </row>
    <row r="845" spans="2:6" x14ac:dyDescent="0.3">
      <c r="B845" t="s">
        <v>441</v>
      </c>
      <c r="C845" t="s">
        <v>77</v>
      </c>
      <c r="D845" t="s">
        <v>74</v>
      </c>
      <c r="E845" s="3">
        <v>29407</v>
      </c>
      <c r="F845" t="s">
        <v>605</v>
      </c>
    </row>
    <row r="846" spans="2:6" x14ac:dyDescent="0.3">
      <c r="B846" t="s">
        <v>551</v>
      </c>
      <c r="C846" t="s">
        <v>50</v>
      </c>
      <c r="D846" t="s">
        <v>11</v>
      </c>
      <c r="E846" s="3">
        <v>38823</v>
      </c>
      <c r="F846" t="s">
        <v>605</v>
      </c>
    </row>
    <row r="847" spans="2:6" x14ac:dyDescent="0.3">
      <c r="B847" t="s">
        <v>221</v>
      </c>
      <c r="C847" t="s">
        <v>52</v>
      </c>
      <c r="D847" t="s">
        <v>11</v>
      </c>
      <c r="E847" s="3">
        <v>32048</v>
      </c>
      <c r="F847" t="s">
        <v>604</v>
      </c>
    </row>
    <row r="848" spans="2:6" x14ac:dyDescent="0.3">
      <c r="B848" t="s">
        <v>552</v>
      </c>
      <c r="C848" t="s">
        <v>78</v>
      </c>
      <c r="D848" t="s">
        <v>74</v>
      </c>
      <c r="E848" s="3">
        <v>37270</v>
      </c>
      <c r="F848" t="s">
        <v>604</v>
      </c>
    </row>
    <row r="849" spans="2:6" x14ac:dyDescent="0.3">
      <c r="B849" t="s">
        <v>347</v>
      </c>
      <c r="C849" t="s">
        <v>44</v>
      </c>
      <c r="D849" t="s">
        <v>8</v>
      </c>
      <c r="E849" s="3">
        <v>39085</v>
      </c>
      <c r="F849" t="s">
        <v>605</v>
      </c>
    </row>
    <row r="850" spans="2:6" x14ac:dyDescent="0.3">
      <c r="B850" t="s">
        <v>493</v>
      </c>
      <c r="C850" t="s">
        <v>28</v>
      </c>
      <c r="D850" t="s">
        <v>6</v>
      </c>
      <c r="E850" s="3">
        <v>31282</v>
      </c>
      <c r="F850" t="s">
        <v>605</v>
      </c>
    </row>
    <row r="851" spans="2:6" x14ac:dyDescent="0.3">
      <c r="B851" t="s">
        <v>553</v>
      </c>
      <c r="C851" t="s">
        <v>32</v>
      </c>
      <c r="D851" t="s">
        <v>6</v>
      </c>
      <c r="E851" s="3">
        <v>24675</v>
      </c>
      <c r="F851" t="s">
        <v>605</v>
      </c>
    </row>
    <row r="852" spans="2:6" x14ac:dyDescent="0.3">
      <c r="B852" t="s">
        <v>226</v>
      </c>
      <c r="C852" t="s">
        <v>70</v>
      </c>
      <c r="D852" t="s">
        <v>11</v>
      </c>
      <c r="E852" s="3">
        <v>39124</v>
      </c>
      <c r="F852" t="s">
        <v>605</v>
      </c>
    </row>
    <row r="853" spans="2:6" x14ac:dyDescent="0.3">
      <c r="B853" t="s">
        <v>386</v>
      </c>
      <c r="C853" t="s">
        <v>61</v>
      </c>
      <c r="D853" t="s">
        <v>15</v>
      </c>
      <c r="E853" s="3">
        <v>23885</v>
      </c>
      <c r="F853" t="s">
        <v>604</v>
      </c>
    </row>
    <row r="854" spans="2:6" x14ac:dyDescent="0.3">
      <c r="B854" t="s">
        <v>444</v>
      </c>
      <c r="C854" t="s">
        <v>10</v>
      </c>
      <c r="D854" t="s">
        <v>11</v>
      </c>
      <c r="E854" s="3">
        <v>33296</v>
      </c>
      <c r="F854" t="s">
        <v>605</v>
      </c>
    </row>
    <row r="855" spans="2:6" x14ac:dyDescent="0.3">
      <c r="B855" t="s">
        <v>554</v>
      </c>
      <c r="C855" t="s">
        <v>68</v>
      </c>
      <c r="D855" t="s">
        <v>11</v>
      </c>
      <c r="E855" s="3">
        <v>23263</v>
      </c>
      <c r="F855" t="s">
        <v>604</v>
      </c>
    </row>
    <row r="856" spans="2:6" x14ac:dyDescent="0.3">
      <c r="B856" t="s">
        <v>320</v>
      </c>
      <c r="C856" t="s">
        <v>26</v>
      </c>
      <c r="D856" t="s">
        <v>6</v>
      </c>
      <c r="E856" s="3">
        <v>36746</v>
      </c>
      <c r="F856" t="s">
        <v>604</v>
      </c>
    </row>
    <row r="857" spans="2:6" x14ac:dyDescent="0.3">
      <c r="B857" t="s">
        <v>197</v>
      </c>
      <c r="C857" t="s">
        <v>41</v>
      </c>
      <c r="D857" t="s">
        <v>8</v>
      </c>
      <c r="E857" s="3">
        <v>34822</v>
      </c>
      <c r="F857" t="s">
        <v>605</v>
      </c>
    </row>
    <row r="858" spans="2:6" x14ac:dyDescent="0.3">
      <c r="B858" t="s">
        <v>136</v>
      </c>
      <c r="C858" t="s">
        <v>10</v>
      </c>
      <c r="D858" t="s">
        <v>11</v>
      </c>
      <c r="E858" s="3">
        <v>25288</v>
      </c>
      <c r="F858" t="s">
        <v>605</v>
      </c>
    </row>
    <row r="859" spans="2:6" x14ac:dyDescent="0.3">
      <c r="B859" t="s">
        <v>357</v>
      </c>
      <c r="C859" t="s">
        <v>57</v>
      </c>
      <c r="D859" t="s">
        <v>13</v>
      </c>
      <c r="E859" s="3">
        <v>31665</v>
      </c>
      <c r="F859" t="s">
        <v>604</v>
      </c>
    </row>
    <row r="860" spans="2:6" x14ac:dyDescent="0.3">
      <c r="B860" t="s">
        <v>231</v>
      </c>
      <c r="C860" t="s">
        <v>35</v>
      </c>
      <c r="D860" t="s">
        <v>34</v>
      </c>
      <c r="E860" s="3">
        <v>27308</v>
      </c>
      <c r="F860" t="s">
        <v>605</v>
      </c>
    </row>
    <row r="861" spans="2:6" x14ac:dyDescent="0.3">
      <c r="B861" t="s">
        <v>368</v>
      </c>
      <c r="C861" t="s">
        <v>20</v>
      </c>
      <c r="D861" t="s">
        <v>4</v>
      </c>
      <c r="E861" s="3">
        <v>33228</v>
      </c>
      <c r="F861" t="s">
        <v>605</v>
      </c>
    </row>
    <row r="862" spans="2:6" x14ac:dyDescent="0.3">
      <c r="B862" t="s">
        <v>248</v>
      </c>
      <c r="C862" t="s">
        <v>79</v>
      </c>
      <c r="D862" t="s">
        <v>74</v>
      </c>
      <c r="E862" s="3">
        <v>30338</v>
      </c>
      <c r="F862" t="s">
        <v>605</v>
      </c>
    </row>
    <row r="863" spans="2:6" x14ac:dyDescent="0.3">
      <c r="B863" t="s">
        <v>188</v>
      </c>
      <c r="C863" t="s">
        <v>10</v>
      </c>
      <c r="D863" t="s">
        <v>11</v>
      </c>
      <c r="E863" s="3">
        <v>27497</v>
      </c>
      <c r="F863" t="s">
        <v>604</v>
      </c>
    </row>
    <row r="864" spans="2:6" x14ac:dyDescent="0.3">
      <c r="B864" t="s">
        <v>206</v>
      </c>
      <c r="C864" t="s">
        <v>48</v>
      </c>
      <c r="D864" t="s">
        <v>9</v>
      </c>
      <c r="E864" s="3">
        <v>36393</v>
      </c>
      <c r="F864" t="s">
        <v>604</v>
      </c>
    </row>
    <row r="865" spans="2:6" x14ac:dyDescent="0.3">
      <c r="B865" t="s">
        <v>555</v>
      </c>
      <c r="C865" t="s">
        <v>75</v>
      </c>
      <c r="D865" t="s">
        <v>74</v>
      </c>
      <c r="E865" s="3">
        <v>35597</v>
      </c>
      <c r="F865" t="s">
        <v>605</v>
      </c>
    </row>
    <row r="866" spans="2:6" x14ac:dyDescent="0.3">
      <c r="B866" t="s">
        <v>134</v>
      </c>
      <c r="C866" t="s">
        <v>10</v>
      </c>
      <c r="D866" t="s">
        <v>11</v>
      </c>
      <c r="E866" s="3">
        <v>27696</v>
      </c>
      <c r="F866" t="s">
        <v>604</v>
      </c>
    </row>
    <row r="867" spans="2:6" x14ac:dyDescent="0.3">
      <c r="B867" t="s">
        <v>91</v>
      </c>
      <c r="C867" t="s">
        <v>18</v>
      </c>
      <c r="D867" t="s">
        <v>4</v>
      </c>
      <c r="E867" s="3">
        <v>28584</v>
      </c>
      <c r="F867" t="s">
        <v>604</v>
      </c>
    </row>
    <row r="868" spans="2:6" x14ac:dyDescent="0.3">
      <c r="B868" t="s">
        <v>348</v>
      </c>
      <c r="C868" t="s">
        <v>32</v>
      </c>
      <c r="D868" t="s">
        <v>6</v>
      </c>
      <c r="E868" s="3">
        <v>38781</v>
      </c>
      <c r="F868" t="s">
        <v>605</v>
      </c>
    </row>
    <row r="869" spans="2:6" x14ac:dyDescent="0.3">
      <c r="B869" t="s">
        <v>507</v>
      </c>
      <c r="C869" t="s">
        <v>62</v>
      </c>
      <c r="D869" t="s">
        <v>15</v>
      </c>
      <c r="E869" s="3">
        <v>36104</v>
      </c>
      <c r="F869" t="s">
        <v>604</v>
      </c>
    </row>
    <row r="870" spans="2:6" x14ac:dyDescent="0.3">
      <c r="B870" t="s">
        <v>556</v>
      </c>
      <c r="C870" t="s">
        <v>56</v>
      </c>
      <c r="D870" t="s">
        <v>13</v>
      </c>
      <c r="E870" s="3">
        <v>25448</v>
      </c>
      <c r="F870" t="s">
        <v>605</v>
      </c>
    </row>
    <row r="871" spans="2:6" x14ac:dyDescent="0.3">
      <c r="B871" t="s">
        <v>540</v>
      </c>
      <c r="C871" t="s">
        <v>59</v>
      </c>
      <c r="D871" t="s">
        <v>8</v>
      </c>
      <c r="E871" s="3">
        <v>26006</v>
      </c>
      <c r="F871" t="s">
        <v>605</v>
      </c>
    </row>
    <row r="872" spans="2:6" x14ac:dyDescent="0.3">
      <c r="B872" t="s">
        <v>557</v>
      </c>
      <c r="C872" t="s">
        <v>72</v>
      </c>
      <c r="D872" t="s">
        <v>11</v>
      </c>
      <c r="E872" s="3">
        <v>31030</v>
      </c>
      <c r="F872" t="s">
        <v>604</v>
      </c>
    </row>
    <row r="873" spans="2:6" x14ac:dyDescent="0.3">
      <c r="B873" t="s">
        <v>129</v>
      </c>
      <c r="C873" t="s">
        <v>48</v>
      </c>
      <c r="D873" t="s">
        <v>9</v>
      </c>
      <c r="E873" s="3">
        <v>26692</v>
      </c>
      <c r="F873" t="s">
        <v>604</v>
      </c>
    </row>
    <row r="874" spans="2:6" x14ac:dyDescent="0.3">
      <c r="B874" t="s">
        <v>556</v>
      </c>
      <c r="C874" t="s">
        <v>52</v>
      </c>
      <c r="D874" t="s">
        <v>11</v>
      </c>
      <c r="E874" s="3">
        <v>34947</v>
      </c>
      <c r="F874" t="s">
        <v>605</v>
      </c>
    </row>
    <row r="875" spans="2:6" x14ac:dyDescent="0.3">
      <c r="B875" t="s">
        <v>302</v>
      </c>
      <c r="C875" t="s">
        <v>26</v>
      </c>
      <c r="D875" t="s">
        <v>6</v>
      </c>
      <c r="E875" s="3">
        <v>36150</v>
      </c>
      <c r="F875" t="s">
        <v>605</v>
      </c>
    </row>
    <row r="876" spans="2:6" x14ac:dyDescent="0.3">
      <c r="B876" t="s">
        <v>417</v>
      </c>
      <c r="C876" t="s">
        <v>50</v>
      </c>
      <c r="D876" t="s">
        <v>11</v>
      </c>
      <c r="E876" s="3">
        <v>25366</v>
      </c>
      <c r="F876" t="s">
        <v>605</v>
      </c>
    </row>
    <row r="877" spans="2:6" x14ac:dyDescent="0.3">
      <c r="B877" t="s">
        <v>527</v>
      </c>
      <c r="C877" t="s">
        <v>70</v>
      </c>
      <c r="D877" t="s">
        <v>11</v>
      </c>
      <c r="E877" s="3">
        <v>30022</v>
      </c>
      <c r="F877" t="s">
        <v>604</v>
      </c>
    </row>
    <row r="878" spans="2:6" x14ac:dyDescent="0.3">
      <c r="B878" t="s">
        <v>488</v>
      </c>
      <c r="C878" t="s">
        <v>27</v>
      </c>
      <c r="D878" t="s">
        <v>6</v>
      </c>
      <c r="E878" s="3">
        <v>30137</v>
      </c>
      <c r="F878" t="s">
        <v>605</v>
      </c>
    </row>
    <row r="879" spans="2:6" x14ac:dyDescent="0.3">
      <c r="B879" t="s">
        <v>389</v>
      </c>
      <c r="C879" t="s">
        <v>14</v>
      </c>
      <c r="D879" t="s">
        <v>8</v>
      </c>
      <c r="E879" s="3">
        <v>32214</v>
      </c>
      <c r="F879" t="s">
        <v>605</v>
      </c>
    </row>
    <row r="880" spans="2:6" x14ac:dyDescent="0.3">
      <c r="B880" t="s">
        <v>251</v>
      </c>
      <c r="C880" t="s">
        <v>56</v>
      </c>
      <c r="D880" t="s">
        <v>13</v>
      </c>
      <c r="E880" s="3">
        <v>30293</v>
      </c>
      <c r="F880" t="s">
        <v>605</v>
      </c>
    </row>
    <row r="881" spans="2:6" x14ac:dyDescent="0.3">
      <c r="B881" t="s">
        <v>476</v>
      </c>
      <c r="C881" t="s">
        <v>51</v>
      </c>
      <c r="D881" t="s">
        <v>11</v>
      </c>
      <c r="E881" s="3">
        <v>34388</v>
      </c>
      <c r="F881" t="s">
        <v>604</v>
      </c>
    </row>
    <row r="882" spans="2:6" x14ac:dyDescent="0.3">
      <c r="B882" t="s">
        <v>125</v>
      </c>
      <c r="C882" t="s">
        <v>69</v>
      </c>
      <c r="D882" t="s">
        <v>11</v>
      </c>
      <c r="E882" s="3">
        <v>35513</v>
      </c>
      <c r="F882" t="s">
        <v>605</v>
      </c>
    </row>
    <row r="883" spans="2:6" x14ac:dyDescent="0.3">
      <c r="B883" t="s">
        <v>324</v>
      </c>
      <c r="C883" t="s">
        <v>47</v>
      </c>
      <c r="D883" t="s">
        <v>8</v>
      </c>
      <c r="E883" s="3">
        <v>31407</v>
      </c>
      <c r="F883" t="s">
        <v>605</v>
      </c>
    </row>
    <row r="884" spans="2:6" x14ac:dyDescent="0.3">
      <c r="B884" t="s">
        <v>197</v>
      </c>
      <c r="C884" t="s">
        <v>79</v>
      </c>
      <c r="D884" t="s">
        <v>74</v>
      </c>
      <c r="E884" s="3">
        <v>35883</v>
      </c>
      <c r="F884" t="s">
        <v>605</v>
      </c>
    </row>
    <row r="885" spans="2:6" x14ac:dyDescent="0.3">
      <c r="B885" t="s">
        <v>242</v>
      </c>
      <c r="C885" t="s">
        <v>62</v>
      </c>
      <c r="D885" t="s">
        <v>15</v>
      </c>
      <c r="E885" s="3">
        <v>39069</v>
      </c>
      <c r="F885" t="s">
        <v>605</v>
      </c>
    </row>
    <row r="886" spans="2:6" x14ac:dyDescent="0.3">
      <c r="B886" t="s">
        <v>558</v>
      </c>
      <c r="C886" t="s">
        <v>62</v>
      </c>
      <c r="D886" t="s">
        <v>15</v>
      </c>
      <c r="E886" s="3">
        <v>33625</v>
      </c>
      <c r="F886" t="s">
        <v>604</v>
      </c>
    </row>
    <row r="887" spans="2:6" x14ac:dyDescent="0.3">
      <c r="B887" t="s">
        <v>559</v>
      </c>
      <c r="C887" t="s">
        <v>62</v>
      </c>
      <c r="D887" t="s">
        <v>15</v>
      </c>
      <c r="E887" s="3">
        <v>26077</v>
      </c>
      <c r="F887" t="s">
        <v>605</v>
      </c>
    </row>
    <row r="888" spans="2:6" x14ac:dyDescent="0.3">
      <c r="B888" t="s">
        <v>560</v>
      </c>
      <c r="C888" t="s">
        <v>28</v>
      </c>
      <c r="D888" t="s">
        <v>6</v>
      </c>
      <c r="E888" s="3">
        <v>23753</v>
      </c>
      <c r="F888" t="s">
        <v>605</v>
      </c>
    </row>
    <row r="889" spans="2:6" x14ac:dyDescent="0.3">
      <c r="B889" t="s">
        <v>154</v>
      </c>
      <c r="C889" t="s">
        <v>69</v>
      </c>
      <c r="D889" t="s">
        <v>11</v>
      </c>
      <c r="E889" s="3">
        <v>38216</v>
      </c>
      <c r="F889" t="s">
        <v>605</v>
      </c>
    </row>
    <row r="890" spans="2:6" x14ac:dyDescent="0.3">
      <c r="B890" t="s">
        <v>173</v>
      </c>
      <c r="C890" t="s">
        <v>56</v>
      </c>
      <c r="D890" t="s">
        <v>13</v>
      </c>
      <c r="E890" s="3">
        <v>30465</v>
      </c>
      <c r="F890" t="s">
        <v>605</v>
      </c>
    </row>
    <row r="891" spans="2:6" x14ac:dyDescent="0.3">
      <c r="B891" t="s">
        <v>320</v>
      </c>
      <c r="C891" t="s">
        <v>18</v>
      </c>
      <c r="D891" t="s">
        <v>4</v>
      </c>
      <c r="E891" s="3">
        <v>26765</v>
      </c>
      <c r="F891" t="s">
        <v>605</v>
      </c>
    </row>
    <row r="892" spans="2:6" x14ac:dyDescent="0.3">
      <c r="B892" t="s">
        <v>235</v>
      </c>
      <c r="C892" t="s">
        <v>77</v>
      </c>
      <c r="D892" t="s">
        <v>74</v>
      </c>
      <c r="E892" s="3">
        <v>22143</v>
      </c>
      <c r="F892" t="s">
        <v>604</v>
      </c>
    </row>
    <row r="893" spans="2:6" x14ac:dyDescent="0.3">
      <c r="B893" t="s">
        <v>313</v>
      </c>
      <c r="C893" t="s">
        <v>77</v>
      </c>
      <c r="D893" t="s">
        <v>74</v>
      </c>
      <c r="E893" s="3">
        <v>35094</v>
      </c>
      <c r="F893" t="s">
        <v>605</v>
      </c>
    </row>
    <row r="894" spans="2:6" x14ac:dyDescent="0.3">
      <c r="B894" t="s">
        <v>321</v>
      </c>
      <c r="C894" t="s">
        <v>41</v>
      </c>
      <c r="D894" t="s">
        <v>8</v>
      </c>
      <c r="E894" s="3">
        <v>35888</v>
      </c>
      <c r="F894" t="s">
        <v>605</v>
      </c>
    </row>
    <row r="895" spans="2:6" x14ac:dyDescent="0.3">
      <c r="B895" t="s">
        <v>561</v>
      </c>
      <c r="C895" t="s">
        <v>67</v>
      </c>
      <c r="D895" t="s">
        <v>11</v>
      </c>
      <c r="E895" s="3">
        <v>34105</v>
      </c>
      <c r="F895" t="s">
        <v>604</v>
      </c>
    </row>
    <row r="896" spans="2:6" x14ac:dyDescent="0.3">
      <c r="B896" t="s">
        <v>498</v>
      </c>
      <c r="C896" t="s">
        <v>77</v>
      </c>
      <c r="D896" t="s">
        <v>74</v>
      </c>
      <c r="E896" s="3">
        <v>31770</v>
      </c>
      <c r="F896" t="s">
        <v>604</v>
      </c>
    </row>
    <row r="897" spans="2:6" x14ac:dyDescent="0.3">
      <c r="B897" t="s">
        <v>562</v>
      </c>
      <c r="C897" t="s">
        <v>24</v>
      </c>
      <c r="D897" t="s">
        <v>6</v>
      </c>
      <c r="E897" s="3">
        <v>28982</v>
      </c>
      <c r="F897" t="s">
        <v>604</v>
      </c>
    </row>
    <row r="898" spans="2:6" x14ac:dyDescent="0.3">
      <c r="B898" t="s">
        <v>374</v>
      </c>
      <c r="C898" t="s">
        <v>57</v>
      </c>
      <c r="D898" t="s">
        <v>13</v>
      </c>
      <c r="E898" s="3">
        <v>22806</v>
      </c>
      <c r="F898" t="s">
        <v>604</v>
      </c>
    </row>
    <row r="899" spans="2:6" x14ac:dyDescent="0.3">
      <c r="B899" t="s">
        <v>348</v>
      </c>
      <c r="C899" t="s">
        <v>29</v>
      </c>
      <c r="D899" t="s">
        <v>6</v>
      </c>
      <c r="E899" s="3">
        <v>25662</v>
      </c>
      <c r="F899" t="s">
        <v>605</v>
      </c>
    </row>
    <row r="900" spans="2:6" x14ac:dyDescent="0.3">
      <c r="B900" t="s">
        <v>142</v>
      </c>
      <c r="C900" t="s">
        <v>51</v>
      </c>
      <c r="D900" t="s">
        <v>11</v>
      </c>
      <c r="E900" s="3">
        <v>28140</v>
      </c>
      <c r="F900" t="s">
        <v>605</v>
      </c>
    </row>
    <row r="901" spans="2:6" x14ac:dyDescent="0.3">
      <c r="B901" t="s">
        <v>439</v>
      </c>
      <c r="C901" t="s">
        <v>20</v>
      </c>
      <c r="D901" t="s">
        <v>4</v>
      </c>
      <c r="E901" s="3">
        <v>31327</v>
      </c>
      <c r="F901" t="s">
        <v>605</v>
      </c>
    </row>
    <row r="902" spans="2:6" x14ac:dyDescent="0.3">
      <c r="B902" t="s">
        <v>513</v>
      </c>
      <c r="C902" t="s">
        <v>57</v>
      </c>
      <c r="D902" t="s">
        <v>13</v>
      </c>
      <c r="E902" s="3">
        <v>33897</v>
      </c>
      <c r="F902" t="s">
        <v>604</v>
      </c>
    </row>
    <row r="903" spans="2:6" x14ac:dyDescent="0.3">
      <c r="B903" t="s">
        <v>392</v>
      </c>
      <c r="C903" t="s">
        <v>53</v>
      </c>
      <c r="D903" t="s">
        <v>11</v>
      </c>
      <c r="E903" s="3">
        <v>27546</v>
      </c>
      <c r="F903" t="s">
        <v>605</v>
      </c>
    </row>
    <row r="904" spans="2:6" x14ac:dyDescent="0.3">
      <c r="B904" t="s">
        <v>434</v>
      </c>
      <c r="C904" t="s">
        <v>75</v>
      </c>
      <c r="D904" t="s">
        <v>74</v>
      </c>
      <c r="E904" s="3">
        <v>29607</v>
      </c>
      <c r="F904" t="s">
        <v>605</v>
      </c>
    </row>
    <row r="905" spans="2:6" x14ac:dyDescent="0.3">
      <c r="B905" t="s">
        <v>239</v>
      </c>
      <c r="C905" t="s">
        <v>30</v>
      </c>
      <c r="D905" t="s">
        <v>6</v>
      </c>
      <c r="E905" s="3">
        <v>33425</v>
      </c>
      <c r="F905" t="s">
        <v>605</v>
      </c>
    </row>
    <row r="906" spans="2:6" x14ac:dyDescent="0.3">
      <c r="B906" t="s">
        <v>448</v>
      </c>
      <c r="C906" t="s">
        <v>59</v>
      </c>
      <c r="D906" t="s">
        <v>8</v>
      </c>
      <c r="E906" s="3">
        <v>29916</v>
      </c>
      <c r="F906" t="s">
        <v>604</v>
      </c>
    </row>
    <row r="907" spans="2:6" x14ac:dyDescent="0.3">
      <c r="B907" t="s">
        <v>469</v>
      </c>
      <c r="C907" t="s">
        <v>77</v>
      </c>
      <c r="D907" t="s">
        <v>74</v>
      </c>
      <c r="E907" s="3">
        <v>33049</v>
      </c>
      <c r="F907" t="s">
        <v>605</v>
      </c>
    </row>
    <row r="908" spans="2:6" x14ac:dyDescent="0.3">
      <c r="B908" t="s">
        <v>88</v>
      </c>
      <c r="C908" t="s">
        <v>23</v>
      </c>
      <c r="D908" t="s">
        <v>5</v>
      </c>
      <c r="E908" s="3">
        <v>24547</v>
      </c>
      <c r="F908" t="s">
        <v>604</v>
      </c>
    </row>
    <row r="909" spans="2:6" x14ac:dyDescent="0.3">
      <c r="B909" t="s">
        <v>563</v>
      </c>
      <c r="C909" t="s">
        <v>78</v>
      </c>
      <c r="D909" t="s">
        <v>74</v>
      </c>
      <c r="E909" s="3">
        <v>27337</v>
      </c>
      <c r="F909" t="s">
        <v>604</v>
      </c>
    </row>
    <row r="910" spans="2:6" x14ac:dyDescent="0.3">
      <c r="B910" t="s">
        <v>460</v>
      </c>
      <c r="C910" t="s">
        <v>73</v>
      </c>
      <c r="D910" t="s">
        <v>74</v>
      </c>
      <c r="E910" s="3">
        <v>24926</v>
      </c>
      <c r="F910" t="s">
        <v>605</v>
      </c>
    </row>
    <row r="911" spans="2:6" x14ac:dyDescent="0.3">
      <c r="B911" t="s">
        <v>564</v>
      </c>
      <c r="C911" t="s">
        <v>44</v>
      </c>
      <c r="D911" t="s">
        <v>8</v>
      </c>
      <c r="E911" s="3">
        <v>30486</v>
      </c>
      <c r="F911" t="s">
        <v>604</v>
      </c>
    </row>
    <row r="912" spans="2:6" x14ac:dyDescent="0.3">
      <c r="B912" t="s">
        <v>302</v>
      </c>
      <c r="C912" t="s">
        <v>70</v>
      </c>
      <c r="D912" t="s">
        <v>11</v>
      </c>
      <c r="E912" s="3">
        <v>28826</v>
      </c>
      <c r="F912" t="s">
        <v>604</v>
      </c>
    </row>
    <row r="913" spans="2:6" x14ac:dyDescent="0.3">
      <c r="B913" t="s">
        <v>565</v>
      </c>
      <c r="C913" t="s">
        <v>49</v>
      </c>
      <c r="D913" t="s">
        <v>9</v>
      </c>
      <c r="E913" s="3">
        <v>22133</v>
      </c>
      <c r="F913" t="s">
        <v>605</v>
      </c>
    </row>
    <row r="914" spans="2:6" x14ac:dyDescent="0.3">
      <c r="B914" t="s">
        <v>272</v>
      </c>
      <c r="C914" t="s">
        <v>64</v>
      </c>
      <c r="D914" t="s">
        <v>15</v>
      </c>
      <c r="E914" s="3">
        <v>33304</v>
      </c>
      <c r="F914" t="s">
        <v>605</v>
      </c>
    </row>
    <row r="915" spans="2:6" x14ac:dyDescent="0.3">
      <c r="B915" t="s">
        <v>395</v>
      </c>
      <c r="C915" t="s">
        <v>53</v>
      </c>
      <c r="D915" t="s">
        <v>11</v>
      </c>
      <c r="E915" s="3">
        <v>31577</v>
      </c>
      <c r="F915" t="s">
        <v>605</v>
      </c>
    </row>
    <row r="916" spans="2:6" x14ac:dyDescent="0.3">
      <c r="B916" t="s">
        <v>465</v>
      </c>
      <c r="C916" t="s">
        <v>61</v>
      </c>
      <c r="D916" t="s">
        <v>15</v>
      </c>
      <c r="E916" s="3">
        <v>22340</v>
      </c>
      <c r="F916" t="s">
        <v>604</v>
      </c>
    </row>
    <row r="917" spans="2:6" x14ac:dyDescent="0.3">
      <c r="B917" t="s">
        <v>168</v>
      </c>
      <c r="C917" t="s">
        <v>20</v>
      </c>
      <c r="D917" t="s">
        <v>4</v>
      </c>
      <c r="E917" s="3">
        <v>27339</v>
      </c>
      <c r="F917" t="s">
        <v>605</v>
      </c>
    </row>
    <row r="918" spans="2:6" x14ac:dyDescent="0.3">
      <c r="B918" t="s">
        <v>263</v>
      </c>
      <c r="C918" t="s">
        <v>30</v>
      </c>
      <c r="D918" t="s">
        <v>6</v>
      </c>
      <c r="E918" s="3">
        <v>32756</v>
      </c>
      <c r="F918" t="s">
        <v>604</v>
      </c>
    </row>
    <row r="919" spans="2:6" x14ac:dyDescent="0.3">
      <c r="B919" t="s">
        <v>565</v>
      </c>
      <c r="C919" t="s">
        <v>61</v>
      </c>
      <c r="D919" t="s">
        <v>15</v>
      </c>
      <c r="E919" s="3">
        <v>32114</v>
      </c>
      <c r="F919" t="s">
        <v>604</v>
      </c>
    </row>
    <row r="920" spans="2:6" x14ac:dyDescent="0.3">
      <c r="B920" t="s">
        <v>566</v>
      </c>
      <c r="C920" t="s">
        <v>10</v>
      </c>
      <c r="D920" t="s">
        <v>11</v>
      </c>
      <c r="E920" s="3">
        <v>30220</v>
      </c>
      <c r="F920" t="s">
        <v>604</v>
      </c>
    </row>
    <row r="921" spans="2:6" x14ac:dyDescent="0.3">
      <c r="B921" t="s">
        <v>130</v>
      </c>
      <c r="C921" t="s">
        <v>78</v>
      </c>
      <c r="D921" t="s">
        <v>74</v>
      </c>
      <c r="E921" s="3">
        <v>32940</v>
      </c>
      <c r="F921" t="s">
        <v>604</v>
      </c>
    </row>
    <row r="922" spans="2:6" x14ac:dyDescent="0.3">
      <c r="B922" t="s">
        <v>212</v>
      </c>
      <c r="C922" t="s">
        <v>77</v>
      </c>
      <c r="D922" t="s">
        <v>74</v>
      </c>
      <c r="E922" s="3">
        <v>36914</v>
      </c>
      <c r="F922" t="s">
        <v>605</v>
      </c>
    </row>
    <row r="923" spans="2:6" x14ac:dyDescent="0.3">
      <c r="B923" t="s">
        <v>510</v>
      </c>
      <c r="C923" t="s">
        <v>43</v>
      </c>
      <c r="D923" t="s">
        <v>8</v>
      </c>
      <c r="E923" s="3">
        <v>34116</v>
      </c>
      <c r="F923" t="s">
        <v>604</v>
      </c>
    </row>
    <row r="924" spans="2:6" x14ac:dyDescent="0.3">
      <c r="B924" t="s">
        <v>135</v>
      </c>
      <c r="C924" t="s">
        <v>10</v>
      </c>
      <c r="D924" t="s">
        <v>11</v>
      </c>
      <c r="E924" s="3">
        <v>23836</v>
      </c>
      <c r="F924" t="s">
        <v>605</v>
      </c>
    </row>
    <row r="925" spans="2:6" x14ac:dyDescent="0.3">
      <c r="B925" t="s">
        <v>181</v>
      </c>
      <c r="C925" t="s">
        <v>69</v>
      </c>
      <c r="D925" t="s">
        <v>11</v>
      </c>
      <c r="E925" s="3">
        <v>35846</v>
      </c>
      <c r="F925" t="s">
        <v>604</v>
      </c>
    </row>
    <row r="926" spans="2:6" x14ac:dyDescent="0.3">
      <c r="B926" t="s">
        <v>132</v>
      </c>
      <c r="C926" t="s">
        <v>46</v>
      </c>
      <c r="D926" t="s">
        <v>8</v>
      </c>
      <c r="E926" s="3">
        <v>38516</v>
      </c>
      <c r="F926" t="s">
        <v>604</v>
      </c>
    </row>
    <row r="927" spans="2:6" x14ac:dyDescent="0.3">
      <c r="B927" t="s">
        <v>133</v>
      </c>
      <c r="C927" t="s">
        <v>53</v>
      </c>
      <c r="D927" t="s">
        <v>11</v>
      </c>
      <c r="E927" s="3">
        <v>27486</v>
      </c>
      <c r="F927" t="s">
        <v>604</v>
      </c>
    </row>
    <row r="928" spans="2:6" x14ac:dyDescent="0.3">
      <c r="B928" t="s">
        <v>567</v>
      </c>
      <c r="C928" t="s">
        <v>24</v>
      </c>
      <c r="D928" t="s">
        <v>6</v>
      </c>
      <c r="E928" s="3">
        <v>31314</v>
      </c>
      <c r="F928" t="s">
        <v>605</v>
      </c>
    </row>
    <row r="929" spans="2:6" x14ac:dyDescent="0.3">
      <c r="B929" t="s">
        <v>568</v>
      </c>
      <c r="C929" t="s">
        <v>54</v>
      </c>
      <c r="D929" t="s">
        <v>13</v>
      </c>
      <c r="E929" s="3">
        <v>38531</v>
      </c>
      <c r="F929" t="s">
        <v>604</v>
      </c>
    </row>
    <row r="930" spans="2:6" x14ac:dyDescent="0.3">
      <c r="B930" t="s">
        <v>286</v>
      </c>
      <c r="C930" t="s">
        <v>47</v>
      </c>
      <c r="D930" t="s">
        <v>8</v>
      </c>
      <c r="E930" s="3">
        <v>36928</v>
      </c>
      <c r="F930" t="s">
        <v>605</v>
      </c>
    </row>
    <row r="931" spans="2:6" x14ac:dyDescent="0.3">
      <c r="B931" t="s">
        <v>269</v>
      </c>
      <c r="C931" t="s">
        <v>63</v>
      </c>
      <c r="D931" t="s">
        <v>15</v>
      </c>
      <c r="E931" s="3">
        <v>38340</v>
      </c>
      <c r="F931" t="s">
        <v>604</v>
      </c>
    </row>
    <row r="932" spans="2:6" x14ac:dyDescent="0.3">
      <c r="B932" t="s">
        <v>84</v>
      </c>
      <c r="C932" t="s">
        <v>27</v>
      </c>
      <c r="D932" t="s">
        <v>6</v>
      </c>
      <c r="E932" s="3">
        <v>39211</v>
      </c>
      <c r="F932" t="s">
        <v>605</v>
      </c>
    </row>
    <row r="933" spans="2:6" x14ac:dyDescent="0.3">
      <c r="B933" t="s">
        <v>569</v>
      </c>
      <c r="C933" t="s">
        <v>42</v>
      </c>
      <c r="D933" t="s">
        <v>8</v>
      </c>
      <c r="E933" s="3">
        <v>39220</v>
      </c>
      <c r="F933" t="s">
        <v>605</v>
      </c>
    </row>
    <row r="934" spans="2:6" x14ac:dyDescent="0.3">
      <c r="B934" t="s">
        <v>549</v>
      </c>
      <c r="C934" t="s">
        <v>55</v>
      </c>
      <c r="D934" t="s">
        <v>11</v>
      </c>
      <c r="E934" s="3">
        <v>30053</v>
      </c>
      <c r="F934" t="s">
        <v>605</v>
      </c>
    </row>
    <row r="935" spans="2:6" x14ac:dyDescent="0.3">
      <c r="B935" t="s">
        <v>486</v>
      </c>
      <c r="C935" t="s">
        <v>64</v>
      </c>
      <c r="D935" t="s">
        <v>15</v>
      </c>
      <c r="E935" s="3">
        <v>30753</v>
      </c>
      <c r="F935" t="s">
        <v>604</v>
      </c>
    </row>
    <row r="936" spans="2:6" x14ac:dyDescent="0.3">
      <c r="B936" t="s">
        <v>454</v>
      </c>
      <c r="C936" t="s">
        <v>48</v>
      </c>
      <c r="D936" t="s">
        <v>9</v>
      </c>
      <c r="E936" s="3">
        <v>32469</v>
      </c>
      <c r="F936" t="s">
        <v>605</v>
      </c>
    </row>
    <row r="937" spans="2:6" x14ac:dyDescent="0.3">
      <c r="B937" t="s">
        <v>326</v>
      </c>
      <c r="C937" t="s">
        <v>25</v>
      </c>
      <c r="D937" t="s">
        <v>6</v>
      </c>
      <c r="E937" s="3">
        <v>32772</v>
      </c>
      <c r="F937" t="s">
        <v>604</v>
      </c>
    </row>
    <row r="938" spans="2:6" x14ac:dyDescent="0.3">
      <c r="B938" t="s">
        <v>142</v>
      </c>
      <c r="C938" t="s">
        <v>10</v>
      </c>
      <c r="D938" t="s">
        <v>11</v>
      </c>
      <c r="E938" s="3">
        <v>27145</v>
      </c>
      <c r="F938" t="s">
        <v>604</v>
      </c>
    </row>
    <row r="939" spans="2:6" x14ac:dyDescent="0.3">
      <c r="B939" t="s">
        <v>472</v>
      </c>
      <c r="C939" t="s">
        <v>46</v>
      </c>
      <c r="D939" t="s">
        <v>8</v>
      </c>
      <c r="E939" s="3">
        <v>30629</v>
      </c>
      <c r="F939" t="s">
        <v>605</v>
      </c>
    </row>
    <row r="940" spans="2:6" x14ac:dyDescent="0.3">
      <c r="B940" t="s">
        <v>570</v>
      </c>
      <c r="C940" t="s">
        <v>54</v>
      </c>
      <c r="D940" t="s">
        <v>13</v>
      </c>
      <c r="E940" s="3">
        <v>35195</v>
      </c>
      <c r="F940" t="s">
        <v>605</v>
      </c>
    </row>
    <row r="941" spans="2:6" x14ac:dyDescent="0.3">
      <c r="B941" t="s">
        <v>503</v>
      </c>
      <c r="C941" t="s">
        <v>57</v>
      </c>
      <c r="D941" t="s">
        <v>13</v>
      </c>
      <c r="E941" s="3">
        <v>38512</v>
      </c>
      <c r="F941" t="s">
        <v>604</v>
      </c>
    </row>
    <row r="942" spans="2:6" x14ac:dyDescent="0.3">
      <c r="B942" t="s">
        <v>367</v>
      </c>
      <c r="C942" t="s">
        <v>37</v>
      </c>
      <c r="D942" t="s">
        <v>34</v>
      </c>
      <c r="E942" s="3">
        <v>28021</v>
      </c>
      <c r="F942" t="s">
        <v>604</v>
      </c>
    </row>
    <row r="943" spans="2:6" x14ac:dyDescent="0.3">
      <c r="B943" t="s">
        <v>571</v>
      </c>
      <c r="C943" t="s">
        <v>57</v>
      </c>
      <c r="D943" t="s">
        <v>13</v>
      </c>
      <c r="E943" s="3">
        <v>25916</v>
      </c>
      <c r="F943" t="s">
        <v>604</v>
      </c>
    </row>
    <row r="944" spans="2:6" x14ac:dyDescent="0.3">
      <c r="B944" t="s">
        <v>398</v>
      </c>
      <c r="C944" t="s">
        <v>73</v>
      </c>
      <c r="D944" t="s">
        <v>74</v>
      </c>
      <c r="E944" s="3">
        <v>37425</v>
      </c>
      <c r="F944" t="s">
        <v>605</v>
      </c>
    </row>
    <row r="945" spans="2:6" x14ac:dyDescent="0.3">
      <c r="B945" t="s">
        <v>572</v>
      </c>
      <c r="C945" t="s">
        <v>64</v>
      </c>
      <c r="D945" t="s">
        <v>15</v>
      </c>
      <c r="E945" s="3">
        <v>37166</v>
      </c>
      <c r="F945" t="s">
        <v>605</v>
      </c>
    </row>
    <row r="946" spans="2:6" x14ac:dyDescent="0.3">
      <c r="B946" t="s">
        <v>573</v>
      </c>
      <c r="C946" t="s">
        <v>51</v>
      </c>
      <c r="D946" t="s">
        <v>11</v>
      </c>
      <c r="E946" s="3">
        <v>37030</v>
      </c>
      <c r="F946" t="s">
        <v>604</v>
      </c>
    </row>
    <row r="947" spans="2:6" x14ac:dyDescent="0.3">
      <c r="B947" t="s">
        <v>142</v>
      </c>
      <c r="C947" t="s">
        <v>30</v>
      </c>
      <c r="D947" t="s">
        <v>6</v>
      </c>
      <c r="E947" s="3">
        <v>32279</v>
      </c>
      <c r="F947" t="s">
        <v>604</v>
      </c>
    </row>
    <row r="948" spans="2:6" x14ac:dyDescent="0.3">
      <c r="B948" t="s">
        <v>515</v>
      </c>
      <c r="C948" t="s">
        <v>28</v>
      </c>
      <c r="D948" t="s">
        <v>6</v>
      </c>
      <c r="E948" s="3">
        <v>32680</v>
      </c>
      <c r="F948" t="s">
        <v>604</v>
      </c>
    </row>
    <row r="949" spans="2:6" x14ac:dyDescent="0.3">
      <c r="B949" t="s">
        <v>256</v>
      </c>
      <c r="C949" t="s">
        <v>29</v>
      </c>
      <c r="D949" t="s">
        <v>6</v>
      </c>
      <c r="E949" s="3">
        <v>38225</v>
      </c>
      <c r="F949" t="s">
        <v>605</v>
      </c>
    </row>
    <row r="950" spans="2:6" x14ac:dyDescent="0.3">
      <c r="B950" t="s">
        <v>218</v>
      </c>
      <c r="C950" t="s">
        <v>54</v>
      </c>
      <c r="D950" t="s">
        <v>13</v>
      </c>
      <c r="E950" s="3">
        <v>25865</v>
      </c>
      <c r="F950" t="s">
        <v>605</v>
      </c>
    </row>
    <row r="951" spans="2:6" x14ac:dyDescent="0.3">
      <c r="B951" t="s">
        <v>574</v>
      </c>
      <c r="C951" t="s">
        <v>54</v>
      </c>
      <c r="D951" t="s">
        <v>13</v>
      </c>
      <c r="E951" s="3">
        <v>36662</v>
      </c>
      <c r="F951" t="s">
        <v>605</v>
      </c>
    </row>
    <row r="952" spans="2:6" x14ac:dyDescent="0.3">
      <c r="B952" t="s">
        <v>502</v>
      </c>
      <c r="C952" t="s">
        <v>63</v>
      </c>
      <c r="D952" t="s">
        <v>15</v>
      </c>
      <c r="E952" s="3">
        <v>22904</v>
      </c>
      <c r="F952" t="s">
        <v>605</v>
      </c>
    </row>
    <row r="953" spans="2:6" x14ac:dyDescent="0.3">
      <c r="B953" t="s">
        <v>302</v>
      </c>
      <c r="C953" t="s">
        <v>26</v>
      </c>
      <c r="D953" t="s">
        <v>6</v>
      </c>
      <c r="E953" s="3">
        <v>26963</v>
      </c>
      <c r="F953" t="s">
        <v>605</v>
      </c>
    </row>
    <row r="954" spans="2:6" x14ac:dyDescent="0.3">
      <c r="B954" t="s">
        <v>575</v>
      </c>
      <c r="C954" t="s">
        <v>32</v>
      </c>
      <c r="D954" t="s">
        <v>6</v>
      </c>
      <c r="E954" s="3">
        <v>25944</v>
      </c>
      <c r="F954" t="s">
        <v>604</v>
      </c>
    </row>
    <row r="955" spans="2:6" x14ac:dyDescent="0.3">
      <c r="B955" t="s">
        <v>504</v>
      </c>
      <c r="C955" t="s">
        <v>38</v>
      </c>
      <c r="D955" t="s">
        <v>8</v>
      </c>
      <c r="E955" s="3">
        <v>30633</v>
      </c>
      <c r="F955" t="s">
        <v>605</v>
      </c>
    </row>
    <row r="956" spans="2:6" x14ac:dyDescent="0.3">
      <c r="B956" t="s">
        <v>100</v>
      </c>
      <c r="C956" t="s">
        <v>61</v>
      </c>
      <c r="D956" t="s">
        <v>15</v>
      </c>
      <c r="E956" s="3">
        <v>37090</v>
      </c>
      <c r="F956" t="s">
        <v>605</v>
      </c>
    </row>
    <row r="957" spans="2:6" x14ac:dyDescent="0.3">
      <c r="B957" t="s">
        <v>498</v>
      </c>
      <c r="C957" t="s">
        <v>25</v>
      </c>
      <c r="D957" t="s">
        <v>6</v>
      </c>
      <c r="E957" s="3">
        <v>32626</v>
      </c>
      <c r="F957" t="s">
        <v>605</v>
      </c>
    </row>
    <row r="958" spans="2:6" x14ac:dyDescent="0.3">
      <c r="B958" t="s">
        <v>143</v>
      </c>
      <c r="C958" t="s">
        <v>21</v>
      </c>
      <c r="D958" t="s">
        <v>4</v>
      </c>
      <c r="E958" s="3">
        <v>33527</v>
      </c>
      <c r="F958" t="s">
        <v>605</v>
      </c>
    </row>
    <row r="959" spans="2:6" x14ac:dyDescent="0.3">
      <c r="B959" t="s">
        <v>434</v>
      </c>
      <c r="C959" t="s">
        <v>18</v>
      </c>
      <c r="D959" t="s">
        <v>4</v>
      </c>
      <c r="E959" s="3">
        <v>23116</v>
      </c>
      <c r="F959" t="s">
        <v>604</v>
      </c>
    </row>
    <row r="960" spans="2:6" x14ac:dyDescent="0.3">
      <c r="B960" t="s">
        <v>493</v>
      </c>
      <c r="C960" t="s">
        <v>69</v>
      </c>
      <c r="D960" t="s">
        <v>11</v>
      </c>
      <c r="E960" s="3">
        <v>31528</v>
      </c>
      <c r="F960" t="s">
        <v>604</v>
      </c>
    </row>
    <row r="961" spans="2:6" x14ac:dyDescent="0.3">
      <c r="B961" t="s">
        <v>182</v>
      </c>
      <c r="C961" t="s">
        <v>66</v>
      </c>
      <c r="D961" t="s">
        <v>11</v>
      </c>
      <c r="E961" s="3">
        <v>30327</v>
      </c>
      <c r="F961" t="s">
        <v>604</v>
      </c>
    </row>
    <row r="962" spans="2:6" x14ac:dyDescent="0.3">
      <c r="B962" t="s">
        <v>576</v>
      </c>
      <c r="C962" t="s">
        <v>26</v>
      </c>
      <c r="D962" t="s">
        <v>6</v>
      </c>
      <c r="E962" s="3">
        <v>31134</v>
      </c>
      <c r="F962" t="s">
        <v>604</v>
      </c>
    </row>
    <row r="963" spans="2:6" x14ac:dyDescent="0.3">
      <c r="B963" t="s">
        <v>178</v>
      </c>
      <c r="C963" t="s">
        <v>28</v>
      </c>
      <c r="D963" t="s">
        <v>6</v>
      </c>
      <c r="E963" s="3">
        <v>29885</v>
      </c>
      <c r="F963" t="s">
        <v>605</v>
      </c>
    </row>
    <row r="964" spans="2:6" x14ac:dyDescent="0.3">
      <c r="B964" t="s">
        <v>316</v>
      </c>
      <c r="C964" t="s">
        <v>45</v>
      </c>
      <c r="D964" t="s">
        <v>8</v>
      </c>
      <c r="E964" s="3">
        <v>23146</v>
      </c>
      <c r="F964" t="s">
        <v>604</v>
      </c>
    </row>
    <row r="965" spans="2:6" x14ac:dyDescent="0.3">
      <c r="B965" t="s">
        <v>577</v>
      </c>
      <c r="C965" t="s">
        <v>52</v>
      </c>
      <c r="D965" t="s">
        <v>11</v>
      </c>
      <c r="E965" s="3">
        <v>33428</v>
      </c>
      <c r="F965" t="s">
        <v>604</v>
      </c>
    </row>
    <row r="966" spans="2:6" x14ac:dyDescent="0.3">
      <c r="B966" t="s">
        <v>266</v>
      </c>
      <c r="C966" t="s">
        <v>76</v>
      </c>
      <c r="D966" t="s">
        <v>74</v>
      </c>
      <c r="E966" s="3">
        <v>26391</v>
      </c>
      <c r="F966" t="s">
        <v>604</v>
      </c>
    </row>
    <row r="967" spans="2:6" x14ac:dyDescent="0.3">
      <c r="B967" t="s">
        <v>494</v>
      </c>
      <c r="C967" t="s">
        <v>42</v>
      </c>
      <c r="D967" t="s">
        <v>8</v>
      </c>
      <c r="E967" s="3">
        <v>29943</v>
      </c>
      <c r="F967" t="s">
        <v>605</v>
      </c>
    </row>
    <row r="968" spans="2:6" x14ac:dyDescent="0.3">
      <c r="B968" t="s">
        <v>546</v>
      </c>
      <c r="C968" t="s">
        <v>76</v>
      </c>
      <c r="D968" t="s">
        <v>74</v>
      </c>
      <c r="E968" s="3">
        <v>28682</v>
      </c>
      <c r="F968" t="s">
        <v>605</v>
      </c>
    </row>
    <row r="969" spans="2:6" x14ac:dyDescent="0.3">
      <c r="B969" t="s">
        <v>337</v>
      </c>
      <c r="C969" t="s">
        <v>49</v>
      </c>
      <c r="D969" t="s">
        <v>9</v>
      </c>
      <c r="E969" s="3">
        <v>27241</v>
      </c>
      <c r="F969" t="s">
        <v>604</v>
      </c>
    </row>
    <row r="970" spans="2:6" x14ac:dyDescent="0.3">
      <c r="B970" t="s">
        <v>533</v>
      </c>
      <c r="C970" t="s">
        <v>57</v>
      </c>
      <c r="D970" t="s">
        <v>13</v>
      </c>
      <c r="E970" s="3">
        <v>23207</v>
      </c>
      <c r="F970" t="s">
        <v>604</v>
      </c>
    </row>
    <row r="971" spans="2:6" x14ac:dyDescent="0.3">
      <c r="B971" t="s">
        <v>240</v>
      </c>
      <c r="C971" t="s">
        <v>37</v>
      </c>
      <c r="D971" t="s">
        <v>34</v>
      </c>
      <c r="E971" s="3">
        <v>35911</v>
      </c>
      <c r="F971" t="s">
        <v>604</v>
      </c>
    </row>
    <row r="972" spans="2:6" x14ac:dyDescent="0.3">
      <c r="B972" t="s">
        <v>431</v>
      </c>
      <c r="C972" t="s">
        <v>24</v>
      </c>
      <c r="D972" t="s">
        <v>6</v>
      </c>
      <c r="E972" s="3">
        <v>38205</v>
      </c>
      <c r="F972" t="s">
        <v>604</v>
      </c>
    </row>
    <row r="973" spans="2:6" x14ac:dyDescent="0.3">
      <c r="B973" t="s">
        <v>152</v>
      </c>
      <c r="C973" t="s">
        <v>24</v>
      </c>
      <c r="D973" t="s">
        <v>6</v>
      </c>
      <c r="E973" s="3">
        <v>22320</v>
      </c>
      <c r="F973" t="s">
        <v>604</v>
      </c>
    </row>
    <row r="974" spans="2:6" x14ac:dyDescent="0.3">
      <c r="B974" t="s">
        <v>578</v>
      </c>
      <c r="C974" t="s">
        <v>39</v>
      </c>
      <c r="D974" t="s">
        <v>8</v>
      </c>
      <c r="E974" s="3">
        <v>37498</v>
      </c>
      <c r="F974" t="s">
        <v>605</v>
      </c>
    </row>
    <row r="975" spans="2:6" x14ac:dyDescent="0.3">
      <c r="B975" t="s">
        <v>579</v>
      </c>
      <c r="C975" t="s">
        <v>56</v>
      </c>
      <c r="D975" t="s">
        <v>13</v>
      </c>
      <c r="E975" s="3">
        <v>27697</v>
      </c>
      <c r="F975" t="s">
        <v>605</v>
      </c>
    </row>
    <row r="976" spans="2:6" x14ac:dyDescent="0.3">
      <c r="B976" t="s">
        <v>580</v>
      </c>
      <c r="C976" t="s">
        <v>68</v>
      </c>
      <c r="D976" t="s">
        <v>11</v>
      </c>
      <c r="E976" s="3">
        <v>28563</v>
      </c>
      <c r="F976" t="s">
        <v>605</v>
      </c>
    </row>
    <row r="977" spans="2:6" x14ac:dyDescent="0.3">
      <c r="B977" t="s">
        <v>581</v>
      </c>
      <c r="C977" t="s">
        <v>63</v>
      </c>
      <c r="D977" t="s">
        <v>15</v>
      </c>
      <c r="E977" s="3">
        <v>27500</v>
      </c>
      <c r="F977" t="s">
        <v>604</v>
      </c>
    </row>
    <row r="978" spans="2:6" x14ac:dyDescent="0.3">
      <c r="B978" t="s">
        <v>582</v>
      </c>
      <c r="C978" t="s">
        <v>38</v>
      </c>
      <c r="D978" t="s">
        <v>8</v>
      </c>
      <c r="E978" s="3">
        <v>26936</v>
      </c>
      <c r="F978" t="s">
        <v>605</v>
      </c>
    </row>
    <row r="979" spans="2:6" x14ac:dyDescent="0.3">
      <c r="B979" t="s">
        <v>583</v>
      </c>
      <c r="C979" t="s">
        <v>18</v>
      </c>
      <c r="D979" t="s">
        <v>4</v>
      </c>
      <c r="E979" s="3">
        <v>23867</v>
      </c>
      <c r="F979" t="s">
        <v>604</v>
      </c>
    </row>
    <row r="980" spans="2:6" x14ac:dyDescent="0.3">
      <c r="B980" t="s">
        <v>389</v>
      </c>
      <c r="C980" t="s">
        <v>40</v>
      </c>
      <c r="D980" t="s">
        <v>8</v>
      </c>
      <c r="E980" s="3">
        <v>35177</v>
      </c>
      <c r="F980" t="s">
        <v>605</v>
      </c>
    </row>
    <row r="981" spans="2:6" x14ac:dyDescent="0.3">
      <c r="B981" t="s">
        <v>353</v>
      </c>
      <c r="C981" t="s">
        <v>30</v>
      </c>
      <c r="D981" t="s">
        <v>6</v>
      </c>
      <c r="E981" s="3">
        <v>39219</v>
      </c>
      <c r="F981" t="s">
        <v>605</v>
      </c>
    </row>
    <row r="982" spans="2:6" x14ac:dyDescent="0.3">
      <c r="B982" t="s">
        <v>364</v>
      </c>
      <c r="C982" t="s">
        <v>75</v>
      </c>
      <c r="D982" t="s">
        <v>74</v>
      </c>
      <c r="E982" s="3">
        <v>35733</v>
      </c>
      <c r="F982" t="s">
        <v>605</v>
      </c>
    </row>
    <row r="983" spans="2:6" x14ac:dyDescent="0.3">
      <c r="B983" t="s">
        <v>248</v>
      </c>
      <c r="C983" t="s">
        <v>41</v>
      </c>
      <c r="D983" t="s">
        <v>8</v>
      </c>
      <c r="E983" s="3">
        <v>37742</v>
      </c>
      <c r="F983" t="s">
        <v>604</v>
      </c>
    </row>
    <row r="984" spans="2:6" x14ac:dyDescent="0.3">
      <c r="B984" t="s">
        <v>379</v>
      </c>
      <c r="C984" t="s">
        <v>76</v>
      </c>
      <c r="D984" t="s">
        <v>74</v>
      </c>
      <c r="E984" s="3">
        <v>32371</v>
      </c>
      <c r="F984" t="s">
        <v>604</v>
      </c>
    </row>
    <row r="985" spans="2:6" x14ac:dyDescent="0.3">
      <c r="B985" t="s">
        <v>478</v>
      </c>
      <c r="C985" t="s">
        <v>14</v>
      </c>
      <c r="D985" t="s">
        <v>8</v>
      </c>
      <c r="E985" s="3">
        <v>32204</v>
      </c>
      <c r="F985" t="s">
        <v>605</v>
      </c>
    </row>
    <row r="986" spans="2:6" x14ac:dyDescent="0.3">
      <c r="B986" t="s">
        <v>500</v>
      </c>
      <c r="C986" t="s">
        <v>75</v>
      </c>
      <c r="D986" t="s">
        <v>74</v>
      </c>
      <c r="E986" s="3">
        <v>33410</v>
      </c>
      <c r="F986" t="s">
        <v>605</v>
      </c>
    </row>
    <row r="987" spans="2:6" x14ac:dyDescent="0.3">
      <c r="B987" t="s">
        <v>84</v>
      </c>
      <c r="C987" t="s">
        <v>63</v>
      </c>
      <c r="D987" t="s">
        <v>15</v>
      </c>
      <c r="E987" s="3">
        <v>33860</v>
      </c>
      <c r="F987" t="s">
        <v>605</v>
      </c>
    </row>
    <row r="988" spans="2:6" x14ac:dyDescent="0.3">
      <c r="B988" t="s">
        <v>143</v>
      </c>
      <c r="C988" t="s">
        <v>52</v>
      </c>
      <c r="D988" t="s">
        <v>11</v>
      </c>
      <c r="E988" s="3">
        <v>39258</v>
      </c>
      <c r="F988" t="s">
        <v>604</v>
      </c>
    </row>
    <row r="989" spans="2:6" x14ac:dyDescent="0.3">
      <c r="B989" t="s">
        <v>448</v>
      </c>
      <c r="C989" t="s">
        <v>47</v>
      </c>
      <c r="D989" t="s">
        <v>8</v>
      </c>
      <c r="E989" s="3">
        <v>33617</v>
      </c>
      <c r="F989" t="s">
        <v>604</v>
      </c>
    </row>
    <row r="990" spans="2:6" x14ac:dyDescent="0.3">
      <c r="B990" t="s">
        <v>523</v>
      </c>
      <c r="C990" t="s">
        <v>36</v>
      </c>
      <c r="D990" t="s">
        <v>34</v>
      </c>
      <c r="E990" s="3">
        <v>26122</v>
      </c>
      <c r="F990" t="s">
        <v>604</v>
      </c>
    </row>
    <row r="991" spans="2:6" x14ac:dyDescent="0.3">
      <c r="B991" t="s">
        <v>405</v>
      </c>
      <c r="C991" t="s">
        <v>19</v>
      </c>
      <c r="D991" t="s">
        <v>4</v>
      </c>
      <c r="E991" s="3">
        <v>24770</v>
      </c>
      <c r="F991" t="s">
        <v>604</v>
      </c>
    </row>
    <row r="992" spans="2:6" x14ac:dyDescent="0.3">
      <c r="B992" t="s">
        <v>173</v>
      </c>
      <c r="C992" t="s">
        <v>37</v>
      </c>
      <c r="D992" t="s">
        <v>34</v>
      </c>
      <c r="E992" s="3">
        <v>32644</v>
      </c>
      <c r="F992" t="s">
        <v>605</v>
      </c>
    </row>
    <row r="993" spans="2:6" x14ac:dyDescent="0.3">
      <c r="B993" t="s">
        <v>174</v>
      </c>
      <c r="C993" t="s">
        <v>12</v>
      </c>
      <c r="D993" t="s">
        <v>11</v>
      </c>
      <c r="E993" s="3">
        <v>28009</v>
      </c>
      <c r="F993" t="s">
        <v>605</v>
      </c>
    </row>
    <row r="994" spans="2:6" x14ac:dyDescent="0.3">
      <c r="B994" t="s">
        <v>567</v>
      </c>
      <c r="C994" t="s">
        <v>77</v>
      </c>
      <c r="D994" t="s">
        <v>74</v>
      </c>
      <c r="E994" s="3">
        <v>36814</v>
      </c>
      <c r="F994" t="s">
        <v>604</v>
      </c>
    </row>
    <row r="995" spans="2:6" x14ac:dyDescent="0.3">
      <c r="B995" t="s">
        <v>385</v>
      </c>
      <c r="C995" t="s">
        <v>10</v>
      </c>
      <c r="D995" t="s">
        <v>11</v>
      </c>
      <c r="E995" s="3">
        <v>30739</v>
      </c>
      <c r="F995" t="s">
        <v>605</v>
      </c>
    </row>
    <row r="996" spans="2:6" x14ac:dyDescent="0.3">
      <c r="B996" t="s">
        <v>404</v>
      </c>
      <c r="C996" t="s">
        <v>72</v>
      </c>
      <c r="D996" t="s">
        <v>11</v>
      </c>
      <c r="E996" s="3">
        <v>37982</v>
      </c>
      <c r="F996" t="s">
        <v>605</v>
      </c>
    </row>
    <row r="997" spans="2:6" x14ac:dyDescent="0.3">
      <c r="B997" t="s">
        <v>507</v>
      </c>
      <c r="C997" t="s">
        <v>44</v>
      </c>
      <c r="D997" t="s">
        <v>8</v>
      </c>
      <c r="E997" s="3">
        <v>28725</v>
      </c>
      <c r="F997" t="s">
        <v>605</v>
      </c>
    </row>
    <row r="998" spans="2:6" x14ac:dyDescent="0.3">
      <c r="B998" t="s">
        <v>584</v>
      </c>
      <c r="C998" t="s">
        <v>41</v>
      </c>
      <c r="D998" t="s">
        <v>8</v>
      </c>
      <c r="E998" s="3">
        <v>32305</v>
      </c>
      <c r="F998" t="s">
        <v>604</v>
      </c>
    </row>
    <row r="999" spans="2:6" x14ac:dyDescent="0.3">
      <c r="B999" t="s">
        <v>585</v>
      </c>
      <c r="C999" t="s">
        <v>33</v>
      </c>
      <c r="D999" t="s">
        <v>34</v>
      </c>
      <c r="E999" s="3">
        <v>23470</v>
      </c>
      <c r="F999" t="s">
        <v>604</v>
      </c>
    </row>
    <row r="1000" spans="2:6" x14ac:dyDescent="0.3">
      <c r="B1000" t="s">
        <v>173</v>
      </c>
      <c r="C1000" t="s">
        <v>30</v>
      </c>
      <c r="D1000" t="s">
        <v>6</v>
      </c>
      <c r="E1000" s="3">
        <v>31566</v>
      </c>
      <c r="F1000" t="s">
        <v>605</v>
      </c>
    </row>
    <row r="1001" spans="2:6" x14ac:dyDescent="0.3">
      <c r="B1001" t="s">
        <v>586</v>
      </c>
      <c r="C1001" t="s">
        <v>51</v>
      </c>
      <c r="D1001" t="s">
        <v>11</v>
      </c>
      <c r="E1001" s="3">
        <v>26408</v>
      </c>
      <c r="F1001" t="s">
        <v>604</v>
      </c>
    </row>
    <row r="1002" spans="2:6" x14ac:dyDescent="0.3">
      <c r="B1002" t="s">
        <v>396</v>
      </c>
      <c r="C1002" t="s">
        <v>58</v>
      </c>
      <c r="D1002" t="s">
        <v>13</v>
      </c>
      <c r="E1002" s="3">
        <v>25788</v>
      </c>
      <c r="F1002" t="s">
        <v>605</v>
      </c>
    </row>
    <row r="1003" spans="2:6" x14ac:dyDescent="0.3">
      <c r="B1003" t="s">
        <v>281</v>
      </c>
      <c r="C1003" t="s">
        <v>64</v>
      </c>
      <c r="D1003" t="s">
        <v>15</v>
      </c>
      <c r="E1003" s="3">
        <v>26313</v>
      </c>
      <c r="F1003" t="s">
        <v>604</v>
      </c>
    </row>
    <row r="1004" spans="2:6" x14ac:dyDescent="0.3">
      <c r="B1004" t="s">
        <v>473</v>
      </c>
      <c r="C1004" t="s">
        <v>12</v>
      </c>
      <c r="D1004" t="s">
        <v>11</v>
      </c>
      <c r="E1004" s="3">
        <v>28581</v>
      </c>
      <c r="F1004" t="s">
        <v>605</v>
      </c>
    </row>
    <row r="1005" spans="2:6" x14ac:dyDescent="0.3">
      <c r="B1005" t="s">
        <v>587</v>
      </c>
      <c r="C1005" t="s">
        <v>44</v>
      </c>
      <c r="D1005" t="s">
        <v>8</v>
      </c>
      <c r="E1005" s="3">
        <v>30119</v>
      </c>
      <c r="F1005" t="s">
        <v>604</v>
      </c>
    </row>
    <row r="1006" spans="2:6" x14ac:dyDescent="0.3">
      <c r="B1006" t="s">
        <v>460</v>
      </c>
      <c r="C1006" t="s">
        <v>70</v>
      </c>
      <c r="D1006" t="s">
        <v>11</v>
      </c>
      <c r="E1006" s="3">
        <v>38204</v>
      </c>
      <c r="F1006" t="s">
        <v>604</v>
      </c>
    </row>
    <row r="1007" spans="2:6" x14ac:dyDescent="0.3">
      <c r="B1007" t="s">
        <v>397</v>
      </c>
      <c r="C1007" t="s">
        <v>59</v>
      </c>
      <c r="D1007" t="s">
        <v>8</v>
      </c>
      <c r="E1007" s="3">
        <v>22879</v>
      </c>
      <c r="F1007" t="s">
        <v>604</v>
      </c>
    </row>
    <row r="1008" spans="2:6" x14ac:dyDescent="0.3">
      <c r="B1008" t="s">
        <v>366</v>
      </c>
      <c r="C1008" t="s">
        <v>64</v>
      </c>
      <c r="D1008" t="s">
        <v>15</v>
      </c>
      <c r="E1008" s="3">
        <v>22811</v>
      </c>
      <c r="F1008" t="s">
        <v>605</v>
      </c>
    </row>
    <row r="1009" spans="2:6" x14ac:dyDescent="0.3">
      <c r="B1009" t="s">
        <v>520</v>
      </c>
      <c r="C1009" t="s">
        <v>25</v>
      </c>
      <c r="D1009" t="s">
        <v>6</v>
      </c>
      <c r="E1009" s="3">
        <v>37837</v>
      </c>
      <c r="F1009" t="s">
        <v>605</v>
      </c>
    </row>
    <row r="1010" spans="2:6" x14ac:dyDescent="0.3">
      <c r="B1010" t="s">
        <v>588</v>
      </c>
      <c r="C1010" t="s">
        <v>38</v>
      </c>
      <c r="D1010" t="s">
        <v>8</v>
      </c>
      <c r="E1010" s="3">
        <v>25746</v>
      </c>
      <c r="F1010" t="s">
        <v>604</v>
      </c>
    </row>
    <row r="1011" spans="2:6" x14ac:dyDescent="0.3">
      <c r="B1011" t="s">
        <v>589</v>
      </c>
      <c r="C1011" t="s">
        <v>27</v>
      </c>
      <c r="D1011" t="s">
        <v>6</v>
      </c>
      <c r="E1011" s="3">
        <v>33770</v>
      </c>
      <c r="F1011" t="s">
        <v>604</v>
      </c>
    </row>
    <row r="1012" spans="2:6" x14ac:dyDescent="0.3">
      <c r="B1012" t="s">
        <v>515</v>
      </c>
      <c r="C1012" t="s">
        <v>41</v>
      </c>
      <c r="D1012" t="s">
        <v>8</v>
      </c>
      <c r="E1012" s="3">
        <v>38724</v>
      </c>
      <c r="F1012" t="s">
        <v>604</v>
      </c>
    </row>
    <row r="1013" spans="2:6" x14ac:dyDescent="0.3">
      <c r="B1013" t="s">
        <v>260</v>
      </c>
      <c r="C1013" t="s">
        <v>33</v>
      </c>
      <c r="D1013" t="s">
        <v>34</v>
      </c>
      <c r="E1013" s="3">
        <v>24982</v>
      </c>
      <c r="F1013" t="s">
        <v>605</v>
      </c>
    </row>
    <row r="1014" spans="2:6" x14ac:dyDescent="0.3">
      <c r="B1014" t="s">
        <v>438</v>
      </c>
      <c r="C1014" t="s">
        <v>18</v>
      </c>
      <c r="D1014" t="s">
        <v>4</v>
      </c>
      <c r="E1014" s="3">
        <v>38721</v>
      </c>
      <c r="F1014" t="s">
        <v>604</v>
      </c>
    </row>
    <row r="1015" spans="2:6" x14ac:dyDescent="0.3">
      <c r="B1015" t="s">
        <v>119</v>
      </c>
      <c r="C1015" t="s">
        <v>56</v>
      </c>
      <c r="D1015" t="s">
        <v>13</v>
      </c>
      <c r="E1015" s="3">
        <v>38996</v>
      </c>
      <c r="F1015" t="s">
        <v>605</v>
      </c>
    </row>
    <row r="1016" spans="2:6" x14ac:dyDescent="0.3">
      <c r="B1016" t="s">
        <v>153</v>
      </c>
      <c r="C1016" t="s">
        <v>61</v>
      </c>
      <c r="D1016" t="s">
        <v>15</v>
      </c>
      <c r="E1016" s="3">
        <v>32470</v>
      </c>
      <c r="F1016" t="s">
        <v>605</v>
      </c>
    </row>
    <row r="1017" spans="2:6" x14ac:dyDescent="0.3">
      <c r="B1017" t="s">
        <v>590</v>
      </c>
      <c r="C1017" t="s">
        <v>32</v>
      </c>
      <c r="D1017" t="s">
        <v>6</v>
      </c>
      <c r="E1017" s="3">
        <v>37478</v>
      </c>
      <c r="F1017" t="s">
        <v>605</v>
      </c>
    </row>
    <row r="1018" spans="2:6" x14ac:dyDescent="0.3">
      <c r="B1018" t="s">
        <v>591</v>
      </c>
      <c r="C1018" t="s">
        <v>40</v>
      </c>
      <c r="D1018" t="s">
        <v>8</v>
      </c>
      <c r="E1018" s="3">
        <v>35003</v>
      </c>
      <c r="F1018" t="s">
        <v>605</v>
      </c>
    </row>
    <row r="1019" spans="2:6" x14ac:dyDescent="0.3">
      <c r="B1019" t="s">
        <v>592</v>
      </c>
      <c r="C1019" t="s">
        <v>38</v>
      </c>
      <c r="D1019" t="s">
        <v>8</v>
      </c>
      <c r="E1019" s="3">
        <v>23519</v>
      </c>
      <c r="F1019" t="s">
        <v>605</v>
      </c>
    </row>
    <row r="1020" spans="2:6" x14ac:dyDescent="0.3">
      <c r="B1020" t="s">
        <v>574</v>
      </c>
      <c r="C1020" t="s">
        <v>49</v>
      </c>
      <c r="D1020" t="s">
        <v>9</v>
      </c>
      <c r="E1020" s="3">
        <v>37572</v>
      </c>
      <c r="F1020" t="s">
        <v>605</v>
      </c>
    </row>
    <row r="1021" spans="2:6" x14ac:dyDescent="0.3">
      <c r="B1021" t="s">
        <v>593</v>
      </c>
      <c r="C1021" t="s">
        <v>55</v>
      </c>
      <c r="D1021" t="s">
        <v>11</v>
      </c>
      <c r="E1021" s="3">
        <v>38376</v>
      </c>
      <c r="F1021" t="s">
        <v>605</v>
      </c>
    </row>
    <row r="1022" spans="2:6" x14ac:dyDescent="0.3">
      <c r="B1022" t="s">
        <v>511</v>
      </c>
      <c r="C1022" t="s">
        <v>30</v>
      </c>
      <c r="D1022" t="s">
        <v>6</v>
      </c>
      <c r="E1022" s="3">
        <v>33403</v>
      </c>
      <c r="F1022" t="s">
        <v>605</v>
      </c>
    </row>
    <row r="1023" spans="2:6" x14ac:dyDescent="0.3">
      <c r="B1023" t="s">
        <v>501</v>
      </c>
      <c r="C1023" t="s">
        <v>79</v>
      </c>
      <c r="D1023" t="s">
        <v>74</v>
      </c>
      <c r="E1023" s="3">
        <v>22430</v>
      </c>
      <c r="F1023" t="s">
        <v>604</v>
      </c>
    </row>
    <row r="1024" spans="2:6" x14ac:dyDescent="0.3">
      <c r="B1024" t="s">
        <v>594</v>
      </c>
      <c r="C1024" t="s">
        <v>14</v>
      </c>
      <c r="D1024" t="s">
        <v>8</v>
      </c>
      <c r="E1024" s="3">
        <v>37955</v>
      </c>
      <c r="F1024" t="s">
        <v>605</v>
      </c>
    </row>
    <row r="1025" spans="2:6" x14ac:dyDescent="0.3">
      <c r="B1025" t="s">
        <v>539</v>
      </c>
      <c r="C1025" t="s">
        <v>18</v>
      </c>
      <c r="D1025" t="s">
        <v>4</v>
      </c>
      <c r="E1025" s="3">
        <v>37445</v>
      </c>
      <c r="F1025" t="s">
        <v>605</v>
      </c>
    </row>
    <row r="1026" spans="2:6" x14ac:dyDescent="0.3">
      <c r="B1026" t="s">
        <v>217</v>
      </c>
      <c r="C1026" t="s">
        <v>70</v>
      </c>
      <c r="D1026" t="s">
        <v>11</v>
      </c>
      <c r="E1026" s="3">
        <v>22348</v>
      </c>
      <c r="F1026" t="s">
        <v>605</v>
      </c>
    </row>
    <row r="1027" spans="2:6" x14ac:dyDescent="0.3">
      <c r="B1027" t="s">
        <v>595</v>
      </c>
      <c r="C1027" t="s">
        <v>41</v>
      </c>
      <c r="D1027" t="s">
        <v>8</v>
      </c>
      <c r="E1027" s="3">
        <v>30059</v>
      </c>
      <c r="F1027" t="s">
        <v>604</v>
      </c>
    </row>
    <row r="1028" spans="2:6" x14ac:dyDescent="0.3">
      <c r="B1028" t="s">
        <v>553</v>
      </c>
      <c r="C1028" t="s">
        <v>65</v>
      </c>
      <c r="D1028" t="s">
        <v>15</v>
      </c>
      <c r="E1028" s="3">
        <v>22362</v>
      </c>
      <c r="F1028" t="s">
        <v>605</v>
      </c>
    </row>
    <row r="1029" spans="2:6" x14ac:dyDescent="0.3">
      <c r="B1029" t="s">
        <v>528</v>
      </c>
      <c r="C1029" t="s">
        <v>44</v>
      </c>
      <c r="D1029" t="s">
        <v>8</v>
      </c>
      <c r="E1029" s="3">
        <v>38599</v>
      </c>
      <c r="F1029" t="s">
        <v>605</v>
      </c>
    </row>
    <row r="1030" spans="2:6" x14ac:dyDescent="0.3">
      <c r="B1030" t="s">
        <v>596</v>
      </c>
      <c r="C1030" t="s">
        <v>54</v>
      </c>
      <c r="D1030" t="s">
        <v>13</v>
      </c>
      <c r="E1030" s="3">
        <v>26679</v>
      </c>
      <c r="F1030" t="s">
        <v>605</v>
      </c>
    </row>
    <row r="1031" spans="2:6" x14ac:dyDescent="0.3">
      <c r="B1031" t="s">
        <v>291</v>
      </c>
      <c r="C1031" t="s">
        <v>26</v>
      </c>
      <c r="D1031" t="s">
        <v>6</v>
      </c>
      <c r="E1031" s="3">
        <v>27174</v>
      </c>
      <c r="F1031" t="s">
        <v>604</v>
      </c>
    </row>
    <row r="1032" spans="2:6" x14ac:dyDescent="0.3">
      <c r="B1032" t="s">
        <v>597</v>
      </c>
      <c r="C1032" t="s">
        <v>41</v>
      </c>
      <c r="D1032" t="s">
        <v>8</v>
      </c>
      <c r="E1032" s="3">
        <v>35043</v>
      </c>
      <c r="F1032" t="s">
        <v>604</v>
      </c>
    </row>
    <row r="1033" spans="2:6" x14ac:dyDescent="0.3">
      <c r="B1033" t="s">
        <v>585</v>
      </c>
      <c r="C1033" t="s">
        <v>10</v>
      </c>
      <c r="D1033" t="s">
        <v>11</v>
      </c>
      <c r="E1033" s="3">
        <v>37510</v>
      </c>
      <c r="F1033" t="s">
        <v>604</v>
      </c>
    </row>
    <row r="1034" spans="2:6" x14ac:dyDescent="0.3">
      <c r="B1034" t="s">
        <v>598</v>
      </c>
      <c r="C1034" t="s">
        <v>55</v>
      </c>
      <c r="D1034" t="s">
        <v>11</v>
      </c>
      <c r="E1034" s="3">
        <v>35290</v>
      </c>
      <c r="F1034" t="s">
        <v>605</v>
      </c>
    </row>
    <row r="1035" spans="2:6" x14ac:dyDescent="0.3">
      <c r="B1035" t="s">
        <v>599</v>
      </c>
      <c r="C1035" t="s">
        <v>57</v>
      </c>
      <c r="D1035" t="s">
        <v>13</v>
      </c>
      <c r="E1035" s="3">
        <v>22916</v>
      </c>
      <c r="F1035" t="s">
        <v>605</v>
      </c>
    </row>
    <row r="1036" spans="2:6" x14ac:dyDescent="0.3">
      <c r="B1036" t="s">
        <v>522</v>
      </c>
      <c r="C1036" t="s">
        <v>50</v>
      </c>
      <c r="D1036" t="s">
        <v>11</v>
      </c>
      <c r="E1036" s="3">
        <v>27916</v>
      </c>
      <c r="F1036" t="s">
        <v>605</v>
      </c>
    </row>
    <row r="1037" spans="2:6" x14ac:dyDescent="0.3">
      <c r="B1037" t="s">
        <v>495</v>
      </c>
      <c r="C1037" t="s">
        <v>64</v>
      </c>
      <c r="D1037" t="s">
        <v>15</v>
      </c>
      <c r="E1037" s="3">
        <v>29262</v>
      </c>
      <c r="F1037" t="s">
        <v>604</v>
      </c>
    </row>
    <row r="1038" spans="2:6" x14ac:dyDescent="0.3">
      <c r="B1038" t="s">
        <v>311</v>
      </c>
      <c r="C1038" t="s">
        <v>53</v>
      </c>
      <c r="D1038" t="s">
        <v>11</v>
      </c>
      <c r="E1038" s="3">
        <v>25939</v>
      </c>
      <c r="F1038" t="s">
        <v>605</v>
      </c>
    </row>
    <row r="1039" spans="2:6" x14ac:dyDescent="0.3">
      <c r="B1039" t="s">
        <v>130</v>
      </c>
      <c r="C1039" t="s">
        <v>26</v>
      </c>
      <c r="D1039" t="s">
        <v>6</v>
      </c>
      <c r="E1039" s="3">
        <v>32450</v>
      </c>
      <c r="F1039" t="s">
        <v>605</v>
      </c>
    </row>
    <row r="1040" spans="2:6" x14ac:dyDescent="0.3">
      <c r="B1040" t="s">
        <v>192</v>
      </c>
      <c r="C1040" t="s">
        <v>31</v>
      </c>
      <c r="D1040" t="s">
        <v>6</v>
      </c>
      <c r="E1040" s="3">
        <v>22260</v>
      </c>
      <c r="F1040" t="s">
        <v>604</v>
      </c>
    </row>
    <row r="1041" spans="2:6" x14ac:dyDescent="0.3">
      <c r="B1041" t="s">
        <v>600</v>
      </c>
      <c r="C1041" t="s">
        <v>65</v>
      </c>
      <c r="D1041" t="s">
        <v>15</v>
      </c>
      <c r="E1041" s="3">
        <v>29654</v>
      </c>
      <c r="F1041" t="s">
        <v>604</v>
      </c>
    </row>
    <row r="1042" spans="2:6" x14ac:dyDescent="0.3">
      <c r="B1042" t="s">
        <v>591</v>
      </c>
      <c r="C1042" t="s">
        <v>12</v>
      </c>
      <c r="D1042" t="s">
        <v>11</v>
      </c>
      <c r="E1042" s="3">
        <v>32189</v>
      </c>
      <c r="F1042" t="s">
        <v>605</v>
      </c>
    </row>
    <row r="1043" spans="2:6" x14ac:dyDescent="0.3">
      <c r="B1043" t="s">
        <v>441</v>
      </c>
      <c r="C1043" t="s">
        <v>61</v>
      </c>
      <c r="D1043" t="s">
        <v>15</v>
      </c>
      <c r="E1043" s="3">
        <v>23691</v>
      </c>
      <c r="F1043" t="s">
        <v>605</v>
      </c>
    </row>
    <row r="1044" spans="2:6" x14ac:dyDescent="0.3">
      <c r="B1044" t="s">
        <v>89</v>
      </c>
      <c r="C1044" t="s">
        <v>54</v>
      </c>
      <c r="D1044" t="s">
        <v>13</v>
      </c>
      <c r="E1044" s="3">
        <v>34734</v>
      </c>
      <c r="F1044" t="s">
        <v>605</v>
      </c>
    </row>
    <row r="1045" spans="2:6" x14ac:dyDescent="0.3">
      <c r="B1045" t="s">
        <v>277</v>
      </c>
      <c r="C1045" t="s">
        <v>70</v>
      </c>
      <c r="D1045" t="s">
        <v>11</v>
      </c>
      <c r="E1045" s="3">
        <v>39017</v>
      </c>
      <c r="F1045" t="s">
        <v>604</v>
      </c>
    </row>
    <row r="1046" spans="2:6" x14ac:dyDescent="0.3">
      <c r="B1046" t="s">
        <v>495</v>
      </c>
      <c r="C1046" t="s">
        <v>77</v>
      </c>
      <c r="D1046" t="s">
        <v>74</v>
      </c>
      <c r="E1046" s="3">
        <v>33532</v>
      </c>
      <c r="F1046" t="s">
        <v>604</v>
      </c>
    </row>
    <row r="1047" spans="2:6" x14ac:dyDescent="0.3">
      <c r="B1047" t="s">
        <v>577</v>
      </c>
      <c r="C1047" t="s">
        <v>42</v>
      </c>
      <c r="D1047" t="s">
        <v>8</v>
      </c>
      <c r="E1047" s="3">
        <v>36922</v>
      </c>
      <c r="F1047" t="s">
        <v>604</v>
      </c>
    </row>
    <row r="1048" spans="2:6" x14ac:dyDescent="0.3">
      <c r="B1048" t="s">
        <v>326</v>
      </c>
      <c r="C1048" t="s">
        <v>22</v>
      </c>
      <c r="D1048" t="s">
        <v>5</v>
      </c>
      <c r="E1048" s="3">
        <v>30075</v>
      </c>
      <c r="F1048" t="s">
        <v>605</v>
      </c>
    </row>
    <row r="1049" spans="2:6" x14ac:dyDescent="0.3">
      <c r="B1049" t="s">
        <v>544</v>
      </c>
      <c r="C1049" t="s">
        <v>28</v>
      </c>
      <c r="D1049" t="s">
        <v>6</v>
      </c>
      <c r="E1049" s="3">
        <v>32334</v>
      </c>
      <c r="F1049" t="s">
        <v>604</v>
      </c>
    </row>
    <row r="1050" spans="2:6" x14ac:dyDescent="0.3">
      <c r="B1050" t="s">
        <v>601</v>
      </c>
      <c r="C1050" t="s">
        <v>21</v>
      </c>
      <c r="D1050" t="s">
        <v>4</v>
      </c>
      <c r="E1050" s="3">
        <v>27383</v>
      </c>
      <c r="F1050" t="s">
        <v>604</v>
      </c>
    </row>
    <row r="1051" spans="2:6" x14ac:dyDescent="0.3">
      <c r="B1051" t="s">
        <v>337</v>
      </c>
      <c r="C1051" t="s">
        <v>70</v>
      </c>
      <c r="D1051" t="s">
        <v>11</v>
      </c>
      <c r="E1051" s="3">
        <v>35689</v>
      </c>
      <c r="F1051" t="s">
        <v>605</v>
      </c>
    </row>
    <row r="1052" spans="2:6" x14ac:dyDescent="0.3">
      <c r="B1052" t="s">
        <v>602</v>
      </c>
      <c r="C1052" t="s">
        <v>65</v>
      </c>
      <c r="D1052" t="s">
        <v>15</v>
      </c>
      <c r="E1052" s="3">
        <v>35070</v>
      </c>
      <c r="F1052" t="s">
        <v>605</v>
      </c>
    </row>
    <row r="1053" spans="2:6" x14ac:dyDescent="0.3">
      <c r="B1053" t="s">
        <v>159</v>
      </c>
      <c r="C1053" t="s">
        <v>65</v>
      </c>
      <c r="D1053" t="s">
        <v>15</v>
      </c>
      <c r="E1053" s="3">
        <v>35127</v>
      </c>
      <c r="F1053" t="s">
        <v>604</v>
      </c>
    </row>
    <row r="1054" spans="2:6" x14ac:dyDescent="0.3">
      <c r="B1054" t="s">
        <v>601</v>
      </c>
      <c r="C1054" t="s">
        <v>14</v>
      </c>
      <c r="D1054" t="s">
        <v>8</v>
      </c>
      <c r="E1054" s="3">
        <v>31991</v>
      </c>
      <c r="F1054" t="s">
        <v>605</v>
      </c>
    </row>
    <row r="1055" spans="2:6" x14ac:dyDescent="0.3">
      <c r="B1055" t="s">
        <v>125</v>
      </c>
      <c r="C1055" t="s">
        <v>29</v>
      </c>
      <c r="D1055" t="s">
        <v>6</v>
      </c>
      <c r="E1055" s="3">
        <v>32156</v>
      </c>
      <c r="F1055" t="s">
        <v>605</v>
      </c>
    </row>
    <row r="1056" spans="2:6" x14ac:dyDescent="0.3">
      <c r="B1056" t="s">
        <v>591</v>
      </c>
      <c r="C1056" t="s">
        <v>73</v>
      </c>
      <c r="D1056" t="s">
        <v>74</v>
      </c>
      <c r="E1056" s="3">
        <v>29961</v>
      </c>
      <c r="F1056" t="s">
        <v>604</v>
      </c>
    </row>
    <row r="1057" spans="2:6" x14ac:dyDescent="0.3">
      <c r="B1057" t="s">
        <v>296</v>
      </c>
      <c r="C1057" t="s">
        <v>26</v>
      </c>
      <c r="D1057" t="s">
        <v>6</v>
      </c>
      <c r="E1057" s="3">
        <v>34125</v>
      </c>
      <c r="F1057" t="s">
        <v>605</v>
      </c>
    </row>
    <row r="1058" spans="2:6" x14ac:dyDescent="0.3">
      <c r="B1058" t="s">
        <v>91</v>
      </c>
      <c r="C1058" t="s">
        <v>31</v>
      </c>
      <c r="D1058" t="s">
        <v>6</v>
      </c>
      <c r="E1058" s="3">
        <v>32455</v>
      </c>
      <c r="F1058" t="s">
        <v>605</v>
      </c>
    </row>
    <row r="1059" spans="2:6" x14ac:dyDescent="0.3">
      <c r="B1059" t="s">
        <v>386</v>
      </c>
      <c r="C1059" t="s">
        <v>48</v>
      </c>
      <c r="D1059" t="s">
        <v>9</v>
      </c>
      <c r="E1059" s="3">
        <v>24404</v>
      </c>
      <c r="F1059" t="s">
        <v>605</v>
      </c>
    </row>
    <row r="1060" spans="2:6" x14ac:dyDescent="0.3">
      <c r="B1060" t="s">
        <v>93</v>
      </c>
      <c r="C1060" t="s">
        <v>63</v>
      </c>
      <c r="D1060" t="s">
        <v>15</v>
      </c>
      <c r="E1060" s="3">
        <v>37386</v>
      </c>
      <c r="F1060" t="s">
        <v>605</v>
      </c>
    </row>
    <row r="1061" spans="2:6" x14ac:dyDescent="0.3">
      <c r="B1061" t="s">
        <v>477</v>
      </c>
      <c r="C1061" t="s">
        <v>29</v>
      </c>
      <c r="D1061" t="s">
        <v>6</v>
      </c>
      <c r="E1061" s="3">
        <v>22445</v>
      </c>
      <c r="F1061" t="s">
        <v>605</v>
      </c>
    </row>
    <row r="1062" spans="2:6" x14ac:dyDescent="0.3">
      <c r="B1062" t="s">
        <v>163</v>
      </c>
      <c r="C1062" t="s">
        <v>55</v>
      </c>
      <c r="D1062" t="s">
        <v>11</v>
      </c>
      <c r="E1062" s="3">
        <v>33841</v>
      </c>
      <c r="F1062" t="s">
        <v>605</v>
      </c>
    </row>
    <row r="1063" spans="2:6" x14ac:dyDescent="0.3">
      <c r="B1063" t="s">
        <v>259</v>
      </c>
      <c r="C1063" t="s">
        <v>42</v>
      </c>
      <c r="D1063" t="s">
        <v>8</v>
      </c>
      <c r="E1063" s="3">
        <v>32374</v>
      </c>
      <c r="F1063" t="s">
        <v>604</v>
      </c>
    </row>
    <row r="1064" spans="2:6" x14ac:dyDescent="0.3">
      <c r="B1064" t="s">
        <v>87</v>
      </c>
      <c r="C1064" t="s">
        <v>37</v>
      </c>
      <c r="D1064" t="s">
        <v>34</v>
      </c>
      <c r="E1064" s="3">
        <v>27384</v>
      </c>
      <c r="F1064" t="s">
        <v>604</v>
      </c>
    </row>
    <row r="1065" spans="2:6" x14ac:dyDescent="0.3">
      <c r="B1065" t="s">
        <v>231</v>
      </c>
      <c r="C1065" t="s">
        <v>79</v>
      </c>
      <c r="D1065" t="s">
        <v>74</v>
      </c>
      <c r="E1065" s="3">
        <v>35916</v>
      </c>
      <c r="F1065" t="s">
        <v>605</v>
      </c>
    </row>
    <row r="1066" spans="2:6" x14ac:dyDescent="0.3">
      <c r="B1066" t="s">
        <v>603</v>
      </c>
      <c r="C1066" t="s">
        <v>61</v>
      </c>
      <c r="D1066" t="s">
        <v>15</v>
      </c>
      <c r="E1066" s="3">
        <v>30385</v>
      </c>
      <c r="F1066" t="s">
        <v>605</v>
      </c>
    </row>
    <row r="1067" spans="2:6" x14ac:dyDescent="0.3">
      <c r="B1067" t="s">
        <v>564</v>
      </c>
      <c r="C1067" t="s">
        <v>23</v>
      </c>
      <c r="D1067" t="s">
        <v>5</v>
      </c>
      <c r="E1067" s="3">
        <v>35672</v>
      </c>
      <c r="F1067" t="s">
        <v>604</v>
      </c>
    </row>
    <row r="1068" spans="2:6" x14ac:dyDescent="0.3">
      <c r="B1068" t="s">
        <v>126</v>
      </c>
      <c r="C1068" t="s">
        <v>22</v>
      </c>
      <c r="D1068" t="s">
        <v>5</v>
      </c>
      <c r="E1068" s="3">
        <v>28406</v>
      </c>
      <c r="F1068" t="s">
        <v>605</v>
      </c>
    </row>
    <row r="1069" spans="2:6" x14ac:dyDescent="0.3">
      <c r="B1069" t="s">
        <v>532</v>
      </c>
      <c r="C1069" t="s">
        <v>43</v>
      </c>
      <c r="D1069" t="s">
        <v>8</v>
      </c>
      <c r="E1069" s="3">
        <v>27257</v>
      </c>
      <c r="F1069" t="s">
        <v>604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8EEC-0C15-4AA9-967A-8E330F468786}">
  <dimension ref="B4:G1069"/>
  <sheetViews>
    <sheetView topLeftCell="A4" workbookViewId="0">
      <selection activeCell="D6" sqref="D6"/>
    </sheetView>
  </sheetViews>
  <sheetFormatPr baseColWidth="10" defaultRowHeight="14.4" x14ac:dyDescent="0.3"/>
  <cols>
    <col min="2" max="2" width="11.77734375" bestFit="1" customWidth="1"/>
    <col min="3" max="3" width="11.77734375" customWidth="1"/>
    <col min="4" max="4" width="22.77734375" customWidth="1"/>
    <col min="5" max="5" width="29.6640625" bestFit="1" customWidth="1"/>
    <col min="6" max="6" width="15.6640625" bestFit="1" customWidth="1"/>
  </cols>
  <sheetData>
    <row r="4" spans="2:7" x14ac:dyDescent="0.3">
      <c r="B4" t="s">
        <v>1</v>
      </c>
      <c r="C4" t="s">
        <v>80</v>
      </c>
      <c r="D4" t="s">
        <v>0</v>
      </c>
      <c r="E4" t="s">
        <v>16</v>
      </c>
      <c r="F4" t="s">
        <v>2</v>
      </c>
      <c r="G4" t="s">
        <v>81</v>
      </c>
    </row>
    <row r="5" spans="2:7" x14ac:dyDescent="0.3">
      <c r="B5" t="str">
        <f ca="1">CHAR(RANDBETWEEN(1,26)+64)&amp;CHAR(RANDBETWEEN(1,26)+64)</f>
        <v>TZ</v>
      </c>
      <c r="C5">
        <f ca="1">RANDBETWEEN(1,63)</f>
        <v>55</v>
      </c>
      <c r="D5" t="str">
        <f t="shared" ref="D5:D68" ca="1" si="0">VLOOKUP(C5,Services,2,FALSE)</f>
        <v>Structure douleur chronique</v>
      </c>
      <c r="E5" t="str">
        <f t="shared" ref="E5:E68" ca="1" si="1">VLOOKUP(C5,Services,3,FALSE)</f>
        <v>Transversalités</v>
      </c>
      <c r="F5" s="3">
        <f ca="1">TODAY()-RANDBETWEEN(18*365,65*365)</f>
        <v>25070</v>
      </c>
      <c r="G5">
        <f ca="1">RANDBETWEEN(0,1)</f>
        <v>0</v>
      </c>
    </row>
    <row r="6" spans="2:7" x14ac:dyDescent="0.3">
      <c r="B6" t="str">
        <f t="shared" ref="B6:B69" ca="1" si="2">CHAR(RANDBETWEEN(1,26)+64)&amp;CHAR(RANDBETWEEN(1,26)+64)</f>
        <v>GT</v>
      </c>
      <c r="C6">
        <f t="shared" ref="C6:C69" ca="1" si="3">RANDBETWEEN(1,63)</f>
        <v>27</v>
      </c>
      <c r="D6" t="str">
        <f t="shared" ca="1" si="0"/>
        <v>Oncologie</v>
      </c>
      <c r="E6" t="str">
        <f t="shared" ca="1" si="1"/>
        <v>Médecine et spécialités médicales</v>
      </c>
      <c r="F6" s="3">
        <f t="shared" ref="F6:F69" ca="1" si="4">TODAY()-RANDBETWEEN(18*365,65*365)</f>
        <v>33510</v>
      </c>
      <c r="G6">
        <f t="shared" ref="G6:G69" ca="1" si="5">RANDBETWEEN(0,1)</f>
        <v>0</v>
      </c>
    </row>
    <row r="7" spans="2:7" x14ac:dyDescent="0.3">
      <c r="B7" t="str">
        <f t="shared" ca="1" si="2"/>
        <v>VX</v>
      </c>
      <c r="C7">
        <f t="shared" ca="1" si="3"/>
        <v>63</v>
      </c>
      <c r="D7" t="str">
        <f t="shared" ca="1" si="0"/>
        <v>Service social</v>
      </c>
      <c r="E7" t="str">
        <f t="shared" ca="1" si="1"/>
        <v>Support</v>
      </c>
      <c r="F7" s="3">
        <f t="shared" ca="1" si="4"/>
        <v>31184</v>
      </c>
      <c r="G7">
        <f t="shared" ca="1" si="5"/>
        <v>0</v>
      </c>
    </row>
    <row r="8" spans="2:7" x14ac:dyDescent="0.3">
      <c r="B8" t="str">
        <f t="shared" ca="1" si="2"/>
        <v>HO</v>
      </c>
      <c r="C8">
        <f t="shared" ca="1" si="3"/>
        <v>21</v>
      </c>
      <c r="D8" t="str">
        <f t="shared" ca="1" si="0"/>
        <v>Cardiologie</v>
      </c>
      <c r="E8" t="str">
        <f t="shared" ca="1" si="1"/>
        <v>Médecine et spécialités médicales</v>
      </c>
      <c r="F8" s="3">
        <f t="shared" ca="1" si="4"/>
        <v>38523</v>
      </c>
      <c r="G8">
        <f t="shared" ca="1" si="5"/>
        <v>0</v>
      </c>
    </row>
    <row r="9" spans="2:7" x14ac:dyDescent="0.3">
      <c r="B9" t="str">
        <f t="shared" ca="1" si="2"/>
        <v>RZ</v>
      </c>
      <c r="C9">
        <f t="shared" ca="1" si="3"/>
        <v>5</v>
      </c>
      <c r="D9" t="str">
        <f t="shared" ca="1" si="0"/>
        <v>Anesthésie</v>
      </c>
      <c r="E9" t="str">
        <f t="shared" ca="1" si="1"/>
        <v>Anesthésie / Chirurgie Transversale</v>
      </c>
      <c r="F9" s="3">
        <f t="shared" ca="1" si="4"/>
        <v>34647</v>
      </c>
      <c r="G9">
        <f t="shared" ca="1" si="5"/>
        <v>1</v>
      </c>
    </row>
    <row r="10" spans="2:7" x14ac:dyDescent="0.3">
      <c r="B10" t="str">
        <f t="shared" ca="1" si="2"/>
        <v>DM</v>
      </c>
      <c r="C10">
        <f t="shared" ca="1" si="3"/>
        <v>47</v>
      </c>
      <c r="D10" t="str">
        <f t="shared" ca="1" si="0"/>
        <v>Pédopsychiatrie</v>
      </c>
      <c r="E10" t="str">
        <f t="shared" ca="1" si="1"/>
        <v>Santé mentale</v>
      </c>
      <c r="F10" s="3">
        <f t="shared" ca="1" si="4"/>
        <v>32516</v>
      </c>
      <c r="G10">
        <f t="shared" ca="1" si="5"/>
        <v>1</v>
      </c>
    </row>
    <row r="11" spans="2:7" x14ac:dyDescent="0.3">
      <c r="B11" t="str">
        <f t="shared" ca="1" si="2"/>
        <v>ZI</v>
      </c>
      <c r="C11">
        <f t="shared" ca="1" si="3"/>
        <v>59</v>
      </c>
      <c r="D11" t="str">
        <f t="shared" ca="1" si="0"/>
        <v>Maintenance</v>
      </c>
      <c r="E11" t="str">
        <f t="shared" ca="1" si="1"/>
        <v>Support</v>
      </c>
      <c r="F11" s="3">
        <f t="shared" ca="1" si="4"/>
        <v>38351</v>
      </c>
      <c r="G11">
        <f t="shared" ca="1" si="5"/>
        <v>1</v>
      </c>
    </row>
    <row r="12" spans="2:7" x14ac:dyDescent="0.3">
      <c r="B12" t="str">
        <f t="shared" ca="1" si="2"/>
        <v>AB</v>
      </c>
      <c r="C12">
        <f t="shared" ca="1" si="3"/>
        <v>58</v>
      </c>
      <c r="D12" t="str">
        <f t="shared" ca="1" si="0"/>
        <v>Logistique</v>
      </c>
      <c r="E12" t="str">
        <f t="shared" ca="1" si="1"/>
        <v>Support</v>
      </c>
      <c r="F12" s="3">
        <f t="shared" ca="1" si="4"/>
        <v>34978</v>
      </c>
      <c r="G12">
        <f t="shared" ca="1" si="5"/>
        <v>0</v>
      </c>
    </row>
    <row r="13" spans="2:7" x14ac:dyDescent="0.3">
      <c r="B13" t="str">
        <f t="shared" ca="1" si="2"/>
        <v>PO</v>
      </c>
      <c r="C13">
        <f t="shared" ca="1" si="3"/>
        <v>57</v>
      </c>
      <c r="D13" t="str">
        <f t="shared" ca="1" si="0"/>
        <v>Éducation thérapeutique</v>
      </c>
      <c r="E13" t="str">
        <f t="shared" ca="1" si="1"/>
        <v>Transversalités</v>
      </c>
      <c r="F13" s="3">
        <f t="shared" ca="1" si="4"/>
        <v>33464</v>
      </c>
      <c r="G13">
        <f t="shared" ca="1" si="5"/>
        <v>1</v>
      </c>
    </row>
    <row r="14" spans="2:7" x14ac:dyDescent="0.3">
      <c r="B14" t="str">
        <f t="shared" ca="1" si="2"/>
        <v>UI</v>
      </c>
      <c r="C14">
        <f t="shared" ca="1" si="3"/>
        <v>63</v>
      </c>
      <c r="D14" t="str">
        <f t="shared" ca="1" si="0"/>
        <v>Service social</v>
      </c>
      <c r="E14" t="str">
        <f t="shared" ca="1" si="1"/>
        <v>Support</v>
      </c>
      <c r="F14" s="3">
        <f t="shared" ca="1" si="4"/>
        <v>37830</v>
      </c>
      <c r="G14">
        <f t="shared" ca="1" si="5"/>
        <v>0</v>
      </c>
    </row>
    <row r="15" spans="2:7" x14ac:dyDescent="0.3">
      <c r="B15" t="str">
        <f t="shared" ca="1" si="2"/>
        <v>BX</v>
      </c>
      <c r="C15">
        <f t="shared" ca="1" si="3"/>
        <v>26</v>
      </c>
      <c r="D15" t="str">
        <f t="shared" ca="1" si="0"/>
        <v>Nutrition</v>
      </c>
      <c r="E15" t="str">
        <f t="shared" ca="1" si="1"/>
        <v>Médecine et spécialités médicales</v>
      </c>
      <c r="F15" s="3">
        <f t="shared" ca="1" si="4"/>
        <v>24923</v>
      </c>
      <c r="G15">
        <f t="shared" ca="1" si="5"/>
        <v>0</v>
      </c>
    </row>
    <row r="16" spans="2:7" x14ac:dyDescent="0.3">
      <c r="B16" t="str">
        <f t="shared" ca="1" si="2"/>
        <v>DN</v>
      </c>
      <c r="C16">
        <f t="shared" ca="1" si="3"/>
        <v>48</v>
      </c>
      <c r="D16" t="str">
        <f t="shared" ca="1" si="0"/>
        <v>CMP</v>
      </c>
      <c r="E16" t="str">
        <f t="shared" ca="1" si="1"/>
        <v>Santé mentale</v>
      </c>
      <c r="F16" s="3">
        <f t="shared" ca="1" si="4"/>
        <v>33129</v>
      </c>
      <c r="G16">
        <f t="shared" ca="1" si="5"/>
        <v>1</v>
      </c>
    </row>
    <row r="17" spans="2:7" x14ac:dyDescent="0.3">
      <c r="B17" t="str">
        <f t="shared" ca="1" si="2"/>
        <v>ZZ</v>
      </c>
      <c r="C17">
        <f t="shared" ca="1" si="3"/>
        <v>60</v>
      </c>
      <c r="D17" t="str">
        <f t="shared" ca="1" si="0"/>
        <v>Cuisine</v>
      </c>
      <c r="E17" t="str">
        <f t="shared" ca="1" si="1"/>
        <v>Support</v>
      </c>
      <c r="F17" s="3">
        <f t="shared" ca="1" si="4"/>
        <v>24984</v>
      </c>
      <c r="G17">
        <f t="shared" ca="1" si="5"/>
        <v>0</v>
      </c>
    </row>
    <row r="18" spans="2:7" x14ac:dyDescent="0.3">
      <c r="B18" t="str">
        <f t="shared" ca="1" si="2"/>
        <v>DS</v>
      </c>
      <c r="C18">
        <f t="shared" ca="1" si="3"/>
        <v>15</v>
      </c>
      <c r="D18" t="str">
        <f t="shared" ca="1" si="0"/>
        <v>Chirurgie ambulatoire</v>
      </c>
      <c r="E18" t="str">
        <f t="shared" ca="1" si="1"/>
        <v>Chirurgie</v>
      </c>
      <c r="F18" s="3">
        <f t="shared" ca="1" si="4"/>
        <v>36122</v>
      </c>
      <c r="G18">
        <f t="shared" ca="1" si="5"/>
        <v>0</v>
      </c>
    </row>
    <row r="19" spans="2:7" x14ac:dyDescent="0.3">
      <c r="B19" t="str">
        <f t="shared" ca="1" si="2"/>
        <v>XI</v>
      </c>
      <c r="C19">
        <f t="shared" ca="1" si="3"/>
        <v>20</v>
      </c>
      <c r="D19" t="str">
        <f t="shared" ca="1" si="0"/>
        <v>Médecine polyvalente</v>
      </c>
      <c r="E19" t="str">
        <f t="shared" ca="1" si="1"/>
        <v>Médecine et spécialités médicales</v>
      </c>
      <c r="F19" s="3">
        <f t="shared" ca="1" si="4"/>
        <v>36884</v>
      </c>
      <c r="G19">
        <f t="shared" ca="1" si="5"/>
        <v>1</v>
      </c>
    </row>
    <row r="20" spans="2:7" x14ac:dyDescent="0.3">
      <c r="B20" t="str">
        <f t="shared" ca="1" si="2"/>
        <v>MP</v>
      </c>
      <c r="C20">
        <f t="shared" ca="1" si="3"/>
        <v>52</v>
      </c>
      <c r="D20" t="str">
        <f t="shared" ca="1" si="0"/>
        <v>Génétique</v>
      </c>
      <c r="E20" t="str">
        <f t="shared" ca="1" si="1"/>
        <v>Transversalités</v>
      </c>
      <c r="F20" s="3">
        <f t="shared" ca="1" si="4"/>
        <v>31814</v>
      </c>
      <c r="G20">
        <f t="shared" ca="1" si="5"/>
        <v>0</v>
      </c>
    </row>
    <row r="21" spans="2:7" x14ac:dyDescent="0.3">
      <c r="B21" t="str">
        <f t="shared" ca="1" si="2"/>
        <v>EH</v>
      </c>
      <c r="C21">
        <f t="shared" ca="1" si="3"/>
        <v>43</v>
      </c>
      <c r="D21" t="str">
        <f t="shared" ca="1" si="0"/>
        <v>Addictologie</v>
      </c>
      <c r="E21" t="str">
        <f t="shared" ca="1" si="1"/>
        <v>Médecine et spécialités médicales</v>
      </c>
      <c r="F21" s="3">
        <f t="shared" ca="1" si="4"/>
        <v>35674</v>
      </c>
      <c r="G21">
        <f t="shared" ca="1" si="5"/>
        <v>0</v>
      </c>
    </row>
    <row r="22" spans="2:7" x14ac:dyDescent="0.3">
      <c r="B22" t="str">
        <f t="shared" ca="1" si="2"/>
        <v>VO</v>
      </c>
      <c r="C22">
        <f t="shared" ca="1" si="3"/>
        <v>39</v>
      </c>
      <c r="D22" t="str">
        <f t="shared" ca="1" si="0"/>
        <v>Rééducation fonctionnelle</v>
      </c>
      <c r="E22" t="str">
        <f t="shared" ca="1" si="1"/>
        <v>Transversalités</v>
      </c>
      <c r="F22" s="3">
        <f t="shared" ca="1" si="4"/>
        <v>33142</v>
      </c>
      <c r="G22">
        <f t="shared" ca="1" si="5"/>
        <v>1</v>
      </c>
    </row>
    <row r="23" spans="2:7" x14ac:dyDescent="0.3">
      <c r="B23" t="str">
        <f t="shared" ca="1" si="2"/>
        <v>QY</v>
      </c>
      <c r="C23">
        <f t="shared" ca="1" si="3"/>
        <v>24</v>
      </c>
      <c r="D23" t="str">
        <f t="shared" ca="1" si="0"/>
        <v>Néphrologie</v>
      </c>
      <c r="E23" t="str">
        <f t="shared" ca="1" si="1"/>
        <v>Médecine et spécialités médicales</v>
      </c>
      <c r="F23" s="3">
        <f t="shared" ca="1" si="4"/>
        <v>24169</v>
      </c>
      <c r="G23">
        <f t="shared" ca="1" si="5"/>
        <v>0</v>
      </c>
    </row>
    <row r="24" spans="2:7" x14ac:dyDescent="0.3">
      <c r="B24" t="str">
        <f t="shared" ca="1" si="2"/>
        <v>AJ</v>
      </c>
      <c r="C24">
        <f t="shared" ca="1" si="3"/>
        <v>50</v>
      </c>
      <c r="D24" t="str">
        <f t="shared" ca="1" si="0"/>
        <v>CATTP</v>
      </c>
      <c r="E24" t="str">
        <f t="shared" ca="1" si="1"/>
        <v>Santé mentale</v>
      </c>
      <c r="F24" s="3">
        <f t="shared" ca="1" si="4"/>
        <v>26843</v>
      </c>
      <c r="G24">
        <f t="shared" ca="1" si="5"/>
        <v>0</v>
      </c>
    </row>
    <row r="25" spans="2:7" x14ac:dyDescent="0.3">
      <c r="B25" t="str">
        <f t="shared" ca="1" si="2"/>
        <v>XS</v>
      </c>
      <c r="C25">
        <f t="shared" ca="1" si="3"/>
        <v>55</v>
      </c>
      <c r="D25" t="str">
        <f t="shared" ca="1" si="0"/>
        <v>Structure douleur chronique</v>
      </c>
      <c r="E25" t="str">
        <f t="shared" ca="1" si="1"/>
        <v>Transversalités</v>
      </c>
      <c r="F25" s="3">
        <f t="shared" ca="1" si="4"/>
        <v>33350</v>
      </c>
      <c r="G25">
        <f t="shared" ca="1" si="5"/>
        <v>0</v>
      </c>
    </row>
    <row r="26" spans="2:7" x14ac:dyDescent="0.3">
      <c r="B26" t="str">
        <f t="shared" ca="1" si="2"/>
        <v>OG</v>
      </c>
      <c r="C26">
        <f t="shared" ca="1" si="3"/>
        <v>15</v>
      </c>
      <c r="D26" t="str">
        <f t="shared" ca="1" si="0"/>
        <v>Chirurgie ambulatoire</v>
      </c>
      <c r="E26" t="str">
        <f t="shared" ca="1" si="1"/>
        <v>Chirurgie</v>
      </c>
      <c r="F26" s="3">
        <f t="shared" ca="1" si="4"/>
        <v>28184</v>
      </c>
      <c r="G26">
        <f t="shared" ca="1" si="5"/>
        <v>0</v>
      </c>
    </row>
    <row r="27" spans="2:7" x14ac:dyDescent="0.3">
      <c r="B27" t="str">
        <f t="shared" ca="1" si="2"/>
        <v>GT</v>
      </c>
      <c r="C27">
        <f t="shared" ca="1" si="3"/>
        <v>9</v>
      </c>
      <c r="D27" t="str">
        <f t="shared" ca="1" si="0"/>
        <v>Chirurgie orthopédique</v>
      </c>
      <c r="E27" t="str">
        <f t="shared" ca="1" si="1"/>
        <v>Chirurgie</v>
      </c>
      <c r="F27" s="3">
        <f t="shared" ca="1" si="4"/>
        <v>29038</v>
      </c>
      <c r="G27">
        <f t="shared" ca="1" si="5"/>
        <v>1</v>
      </c>
    </row>
    <row r="28" spans="2:7" x14ac:dyDescent="0.3">
      <c r="B28" t="str">
        <f t="shared" ca="1" si="2"/>
        <v>OQ</v>
      </c>
      <c r="C28">
        <f t="shared" ca="1" si="3"/>
        <v>32</v>
      </c>
      <c r="D28" t="str">
        <f t="shared" ca="1" si="0"/>
        <v>Laboratoire de biologie médicale</v>
      </c>
      <c r="E28" t="str">
        <f t="shared" ca="1" si="1"/>
        <v>Transversalités</v>
      </c>
      <c r="F28" s="3">
        <f t="shared" ca="1" si="4"/>
        <v>29500</v>
      </c>
      <c r="G28">
        <f t="shared" ca="1" si="5"/>
        <v>0</v>
      </c>
    </row>
    <row r="29" spans="2:7" x14ac:dyDescent="0.3">
      <c r="B29" t="str">
        <f t="shared" ca="1" si="2"/>
        <v>BO</v>
      </c>
      <c r="C29">
        <f t="shared" ca="1" si="3"/>
        <v>17</v>
      </c>
      <c r="D29" t="str">
        <f t="shared" ca="1" si="0"/>
        <v>Gynécologie-Obstétrique</v>
      </c>
      <c r="E29" t="str">
        <f t="shared" ca="1" si="1"/>
        <v>Femme-Mère-Enfant</v>
      </c>
      <c r="F29" s="3">
        <f t="shared" ca="1" si="4"/>
        <v>25092</v>
      </c>
      <c r="G29">
        <f t="shared" ca="1" si="5"/>
        <v>1</v>
      </c>
    </row>
    <row r="30" spans="2:7" x14ac:dyDescent="0.3">
      <c r="B30" t="str">
        <f t="shared" ca="1" si="2"/>
        <v>TN</v>
      </c>
      <c r="C30">
        <f t="shared" ca="1" si="3"/>
        <v>15</v>
      </c>
      <c r="D30" t="str">
        <f t="shared" ca="1" si="0"/>
        <v>Chirurgie ambulatoire</v>
      </c>
      <c r="E30" t="str">
        <f t="shared" ca="1" si="1"/>
        <v>Chirurgie</v>
      </c>
      <c r="F30" s="3">
        <f t="shared" ca="1" si="4"/>
        <v>35397</v>
      </c>
      <c r="G30">
        <f t="shared" ca="1" si="5"/>
        <v>0</v>
      </c>
    </row>
    <row r="31" spans="2:7" x14ac:dyDescent="0.3">
      <c r="B31" t="str">
        <f t="shared" ca="1" si="2"/>
        <v>PY</v>
      </c>
      <c r="C31">
        <f t="shared" ca="1" si="3"/>
        <v>24</v>
      </c>
      <c r="D31" t="str">
        <f t="shared" ca="1" si="0"/>
        <v>Néphrologie</v>
      </c>
      <c r="E31" t="str">
        <f t="shared" ca="1" si="1"/>
        <v>Médecine et spécialités médicales</v>
      </c>
      <c r="F31" s="3">
        <f t="shared" ca="1" si="4"/>
        <v>30980</v>
      </c>
      <c r="G31">
        <f t="shared" ca="1" si="5"/>
        <v>1</v>
      </c>
    </row>
    <row r="32" spans="2:7" x14ac:dyDescent="0.3">
      <c r="B32" t="str">
        <f t="shared" ca="1" si="2"/>
        <v>EI</v>
      </c>
      <c r="C32">
        <f t="shared" ca="1" si="3"/>
        <v>51</v>
      </c>
      <c r="D32" t="str">
        <f t="shared" ca="1" si="0"/>
        <v>Centre de planning/famille</v>
      </c>
      <c r="E32" t="str">
        <f t="shared" ca="1" si="1"/>
        <v>Transversalités</v>
      </c>
      <c r="F32" s="3">
        <f t="shared" ca="1" si="4"/>
        <v>28123</v>
      </c>
      <c r="G32">
        <f t="shared" ca="1" si="5"/>
        <v>1</v>
      </c>
    </row>
    <row r="33" spans="2:7" x14ac:dyDescent="0.3">
      <c r="B33" t="str">
        <f t="shared" ca="1" si="2"/>
        <v>QY</v>
      </c>
      <c r="C33">
        <f t="shared" ca="1" si="3"/>
        <v>19</v>
      </c>
      <c r="D33" t="str">
        <f t="shared" ca="1" si="0"/>
        <v>Pédiatrie</v>
      </c>
      <c r="E33" t="str">
        <f t="shared" ca="1" si="1"/>
        <v>Femme-Mère-Enfant</v>
      </c>
      <c r="F33" s="3">
        <f t="shared" ca="1" si="4"/>
        <v>23327</v>
      </c>
      <c r="G33">
        <f t="shared" ca="1" si="5"/>
        <v>0</v>
      </c>
    </row>
    <row r="34" spans="2:7" x14ac:dyDescent="0.3">
      <c r="B34" t="str">
        <f t="shared" ca="1" si="2"/>
        <v>YA</v>
      </c>
      <c r="C34">
        <f t="shared" ca="1" si="3"/>
        <v>41</v>
      </c>
      <c r="D34" t="str">
        <f t="shared" ca="1" si="0"/>
        <v>USLD</v>
      </c>
      <c r="E34" t="str">
        <f t="shared" ca="1" si="1"/>
        <v>Gérontologie</v>
      </c>
      <c r="F34" s="3">
        <f t="shared" ca="1" si="4"/>
        <v>37091</v>
      </c>
      <c r="G34">
        <f t="shared" ca="1" si="5"/>
        <v>0</v>
      </c>
    </row>
    <row r="35" spans="2:7" x14ac:dyDescent="0.3">
      <c r="B35" t="str">
        <f t="shared" ca="1" si="2"/>
        <v>LW</v>
      </c>
      <c r="C35">
        <f t="shared" ca="1" si="3"/>
        <v>33</v>
      </c>
      <c r="D35" t="str">
        <f t="shared" ca="1" si="0"/>
        <v>Radiologie</v>
      </c>
      <c r="E35" t="str">
        <f t="shared" ca="1" si="1"/>
        <v>Transversalités</v>
      </c>
      <c r="F35" s="3">
        <f t="shared" ca="1" si="4"/>
        <v>33000</v>
      </c>
      <c r="G35">
        <f t="shared" ca="1" si="5"/>
        <v>1</v>
      </c>
    </row>
    <row r="36" spans="2:7" x14ac:dyDescent="0.3">
      <c r="B36" t="str">
        <f t="shared" ca="1" si="2"/>
        <v>HS</v>
      </c>
      <c r="C36">
        <f t="shared" ca="1" si="3"/>
        <v>13</v>
      </c>
      <c r="D36" t="str">
        <f t="shared" ca="1" si="0"/>
        <v>Ophtalmologie</v>
      </c>
      <c r="E36" t="str">
        <f t="shared" ca="1" si="1"/>
        <v>Chirurgie</v>
      </c>
      <c r="F36" s="3">
        <f t="shared" ca="1" si="4"/>
        <v>24711</v>
      </c>
      <c r="G36">
        <f t="shared" ca="1" si="5"/>
        <v>1</v>
      </c>
    </row>
    <row r="37" spans="2:7" x14ac:dyDescent="0.3">
      <c r="B37" t="str">
        <f t="shared" ca="1" si="2"/>
        <v>DK</v>
      </c>
      <c r="C37">
        <f t="shared" ca="1" si="3"/>
        <v>32</v>
      </c>
      <c r="D37" t="str">
        <f t="shared" ca="1" si="0"/>
        <v>Laboratoire de biologie médicale</v>
      </c>
      <c r="E37" t="str">
        <f t="shared" ca="1" si="1"/>
        <v>Transversalités</v>
      </c>
      <c r="F37" s="3">
        <f t="shared" ca="1" si="4"/>
        <v>26906</v>
      </c>
      <c r="G37">
        <f t="shared" ca="1" si="5"/>
        <v>1</v>
      </c>
    </row>
    <row r="38" spans="2:7" x14ac:dyDescent="0.3">
      <c r="B38" t="str">
        <f t="shared" ca="1" si="2"/>
        <v>SA</v>
      </c>
      <c r="C38">
        <f t="shared" ca="1" si="3"/>
        <v>21</v>
      </c>
      <c r="D38" t="str">
        <f t="shared" ca="1" si="0"/>
        <v>Cardiologie</v>
      </c>
      <c r="E38" t="str">
        <f t="shared" ca="1" si="1"/>
        <v>Médecine et spécialités médicales</v>
      </c>
      <c r="F38" s="3">
        <f t="shared" ca="1" si="4"/>
        <v>32745</v>
      </c>
      <c r="G38">
        <f t="shared" ca="1" si="5"/>
        <v>1</v>
      </c>
    </row>
    <row r="39" spans="2:7" x14ac:dyDescent="0.3">
      <c r="B39" t="str">
        <f t="shared" ca="1" si="2"/>
        <v>PO</v>
      </c>
      <c r="C39">
        <f t="shared" ca="1" si="3"/>
        <v>27</v>
      </c>
      <c r="D39" t="str">
        <f t="shared" ca="1" si="0"/>
        <v>Oncologie</v>
      </c>
      <c r="E39" t="str">
        <f t="shared" ca="1" si="1"/>
        <v>Médecine et spécialités médicales</v>
      </c>
      <c r="F39" s="3">
        <f t="shared" ca="1" si="4"/>
        <v>32913</v>
      </c>
      <c r="G39">
        <f t="shared" ca="1" si="5"/>
        <v>0</v>
      </c>
    </row>
    <row r="40" spans="2:7" x14ac:dyDescent="0.3">
      <c r="B40" t="str">
        <f t="shared" ca="1" si="2"/>
        <v>MM</v>
      </c>
      <c r="C40">
        <f t="shared" ca="1" si="3"/>
        <v>19</v>
      </c>
      <c r="D40" t="str">
        <f t="shared" ca="1" si="0"/>
        <v>Pédiatrie</v>
      </c>
      <c r="E40" t="str">
        <f t="shared" ca="1" si="1"/>
        <v>Femme-Mère-Enfant</v>
      </c>
      <c r="F40" s="3">
        <f t="shared" ca="1" si="4"/>
        <v>37930</v>
      </c>
      <c r="G40">
        <f t="shared" ca="1" si="5"/>
        <v>0</v>
      </c>
    </row>
    <row r="41" spans="2:7" x14ac:dyDescent="0.3">
      <c r="B41" t="str">
        <f t="shared" ca="1" si="2"/>
        <v>JI</v>
      </c>
      <c r="C41">
        <f t="shared" ca="1" si="3"/>
        <v>57</v>
      </c>
      <c r="D41" t="str">
        <f t="shared" ca="1" si="0"/>
        <v>Éducation thérapeutique</v>
      </c>
      <c r="E41" t="str">
        <f t="shared" ca="1" si="1"/>
        <v>Transversalités</v>
      </c>
      <c r="F41" s="3">
        <f t="shared" ca="1" si="4"/>
        <v>30151</v>
      </c>
      <c r="G41">
        <f t="shared" ca="1" si="5"/>
        <v>1</v>
      </c>
    </row>
    <row r="42" spans="2:7" x14ac:dyDescent="0.3">
      <c r="B42" t="str">
        <f t="shared" ca="1" si="2"/>
        <v>WC</v>
      </c>
      <c r="C42">
        <f t="shared" ca="1" si="3"/>
        <v>62</v>
      </c>
      <c r="D42" t="str">
        <f t="shared" ca="1" si="0"/>
        <v>Admission</v>
      </c>
      <c r="E42" t="str">
        <f t="shared" ca="1" si="1"/>
        <v>Support</v>
      </c>
      <c r="F42" s="3">
        <f t="shared" ca="1" si="4"/>
        <v>22537</v>
      </c>
      <c r="G42">
        <f t="shared" ca="1" si="5"/>
        <v>1</v>
      </c>
    </row>
    <row r="43" spans="2:7" x14ac:dyDescent="0.3">
      <c r="B43" t="str">
        <f t="shared" ca="1" si="2"/>
        <v>PP</v>
      </c>
      <c r="C43">
        <f t="shared" ca="1" si="3"/>
        <v>54</v>
      </c>
      <c r="D43" t="str">
        <f t="shared" ca="1" si="0"/>
        <v>Centre de la douleur</v>
      </c>
      <c r="E43" t="str">
        <f t="shared" ca="1" si="1"/>
        <v>Transversalités</v>
      </c>
      <c r="F43" s="3">
        <f t="shared" ca="1" si="4"/>
        <v>36936</v>
      </c>
      <c r="G43">
        <f t="shared" ca="1" si="5"/>
        <v>1</v>
      </c>
    </row>
    <row r="44" spans="2:7" x14ac:dyDescent="0.3">
      <c r="B44" t="str">
        <f t="shared" ca="1" si="2"/>
        <v>QJ</v>
      </c>
      <c r="C44">
        <f t="shared" ca="1" si="3"/>
        <v>25</v>
      </c>
      <c r="D44" t="str">
        <f t="shared" ca="1" si="0"/>
        <v>Endocrinologie/Diabétologie</v>
      </c>
      <c r="E44" t="str">
        <f t="shared" ca="1" si="1"/>
        <v>Médecine et spécialités médicales</v>
      </c>
      <c r="F44" s="3">
        <f t="shared" ca="1" si="4"/>
        <v>37247</v>
      </c>
      <c r="G44">
        <f t="shared" ca="1" si="5"/>
        <v>0</v>
      </c>
    </row>
    <row r="45" spans="2:7" x14ac:dyDescent="0.3">
      <c r="B45" t="str">
        <f t="shared" ca="1" si="2"/>
        <v>ZE</v>
      </c>
      <c r="C45">
        <f t="shared" ca="1" si="3"/>
        <v>25</v>
      </c>
      <c r="D45" t="str">
        <f t="shared" ca="1" si="0"/>
        <v>Endocrinologie/Diabétologie</v>
      </c>
      <c r="E45" t="str">
        <f t="shared" ca="1" si="1"/>
        <v>Médecine et spécialités médicales</v>
      </c>
      <c r="F45" s="3">
        <f t="shared" ca="1" si="4"/>
        <v>25076</v>
      </c>
      <c r="G45">
        <f t="shared" ca="1" si="5"/>
        <v>1</v>
      </c>
    </row>
    <row r="46" spans="2:7" x14ac:dyDescent="0.3">
      <c r="B46" t="str">
        <f t="shared" ca="1" si="2"/>
        <v>ZE</v>
      </c>
      <c r="C46">
        <f t="shared" ca="1" si="3"/>
        <v>49</v>
      </c>
      <c r="D46" t="str">
        <f t="shared" ca="1" si="0"/>
        <v>Hôpital de jour</v>
      </c>
      <c r="E46" t="str">
        <f t="shared" ca="1" si="1"/>
        <v>Santé mentale</v>
      </c>
      <c r="F46" s="3">
        <f t="shared" ca="1" si="4"/>
        <v>32810</v>
      </c>
      <c r="G46">
        <f t="shared" ca="1" si="5"/>
        <v>0</v>
      </c>
    </row>
    <row r="47" spans="2:7" x14ac:dyDescent="0.3">
      <c r="B47" t="str">
        <f t="shared" ca="1" si="2"/>
        <v>XD</v>
      </c>
      <c r="C47">
        <f t="shared" ca="1" si="3"/>
        <v>21</v>
      </c>
      <c r="D47" t="str">
        <f t="shared" ca="1" si="0"/>
        <v>Cardiologie</v>
      </c>
      <c r="E47" t="str">
        <f t="shared" ca="1" si="1"/>
        <v>Médecine et spécialités médicales</v>
      </c>
      <c r="F47" s="3">
        <f t="shared" ca="1" si="4"/>
        <v>38918</v>
      </c>
      <c r="G47">
        <f t="shared" ca="1" si="5"/>
        <v>0</v>
      </c>
    </row>
    <row r="48" spans="2:7" x14ac:dyDescent="0.3">
      <c r="B48" t="str">
        <f t="shared" ca="1" si="2"/>
        <v>FH</v>
      </c>
      <c r="C48">
        <f t="shared" ca="1" si="3"/>
        <v>26</v>
      </c>
      <c r="D48" t="str">
        <f t="shared" ca="1" si="0"/>
        <v>Nutrition</v>
      </c>
      <c r="E48" t="str">
        <f t="shared" ca="1" si="1"/>
        <v>Médecine et spécialités médicales</v>
      </c>
      <c r="F48" s="3">
        <f t="shared" ca="1" si="4"/>
        <v>23653</v>
      </c>
      <c r="G48">
        <f t="shared" ca="1" si="5"/>
        <v>1</v>
      </c>
    </row>
    <row r="49" spans="2:7" x14ac:dyDescent="0.3">
      <c r="B49" t="str">
        <f t="shared" ca="1" si="2"/>
        <v>KD</v>
      </c>
      <c r="C49">
        <f t="shared" ca="1" si="3"/>
        <v>20</v>
      </c>
      <c r="D49" t="str">
        <f t="shared" ca="1" si="0"/>
        <v>Médecine polyvalente</v>
      </c>
      <c r="E49" t="str">
        <f t="shared" ca="1" si="1"/>
        <v>Médecine et spécialités médicales</v>
      </c>
      <c r="F49" s="3">
        <f t="shared" ca="1" si="4"/>
        <v>25752</v>
      </c>
      <c r="G49">
        <f t="shared" ca="1" si="5"/>
        <v>1</v>
      </c>
    </row>
    <row r="50" spans="2:7" x14ac:dyDescent="0.3">
      <c r="B50" t="str">
        <f t="shared" ca="1" si="2"/>
        <v>HJ</v>
      </c>
      <c r="C50">
        <f t="shared" ca="1" si="3"/>
        <v>62</v>
      </c>
      <c r="D50" t="str">
        <f t="shared" ca="1" si="0"/>
        <v>Admission</v>
      </c>
      <c r="E50" t="str">
        <f t="shared" ca="1" si="1"/>
        <v>Support</v>
      </c>
      <c r="F50" s="3">
        <f t="shared" ca="1" si="4"/>
        <v>30529</v>
      </c>
      <c r="G50">
        <f t="shared" ca="1" si="5"/>
        <v>0</v>
      </c>
    </row>
    <row r="51" spans="2:7" x14ac:dyDescent="0.3">
      <c r="B51" t="str">
        <f t="shared" ca="1" si="2"/>
        <v>BH</v>
      </c>
      <c r="C51">
        <f t="shared" ca="1" si="3"/>
        <v>62</v>
      </c>
      <c r="D51" t="str">
        <f t="shared" ca="1" si="0"/>
        <v>Admission</v>
      </c>
      <c r="E51" t="str">
        <f t="shared" ca="1" si="1"/>
        <v>Support</v>
      </c>
      <c r="F51" s="3">
        <f t="shared" ca="1" si="4"/>
        <v>28260</v>
      </c>
      <c r="G51">
        <f t="shared" ca="1" si="5"/>
        <v>1</v>
      </c>
    </row>
    <row r="52" spans="2:7" x14ac:dyDescent="0.3">
      <c r="B52" t="str">
        <f t="shared" ca="1" si="2"/>
        <v>JT</v>
      </c>
      <c r="C52">
        <f t="shared" ca="1" si="3"/>
        <v>24</v>
      </c>
      <c r="D52" t="str">
        <f t="shared" ca="1" si="0"/>
        <v>Néphrologie</v>
      </c>
      <c r="E52" t="str">
        <f t="shared" ca="1" si="1"/>
        <v>Médecine et spécialités médicales</v>
      </c>
      <c r="F52" s="3">
        <f t="shared" ca="1" si="4"/>
        <v>28306</v>
      </c>
      <c r="G52">
        <f t="shared" ca="1" si="5"/>
        <v>0</v>
      </c>
    </row>
    <row r="53" spans="2:7" x14ac:dyDescent="0.3">
      <c r="B53" t="str">
        <f t="shared" ca="1" si="2"/>
        <v>HC</v>
      </c>
      <c r="C53">
        <f t="shared" ca="1" si="3"/>
        <v>26</v>
      </c>
      <c r="D53" t="str">
        <f t="shared" ca="1" si="0"/>
        <v>Nutrition</v>
      </c>
      <c r="E53" t="str">
        <f t="shared" ca="1" si="1"/>
        <v>Médecine et spécialités médicales</v>
      </c>
      <c r="F53" s="3">
        <f t="shared" ca="1" si="4"/>
        <v>25305</v>
      </c>
      <c r="G53">
        <f t="shared" ca="1" si="5"/>
        <v>1</v>
      </c>
    </row>
    <row r="54" spans="2:7" x14ac:dyDescent="0.3">
      <c r="B54" t="str">
        <f t="shared" ca="1" si="2"/>
        <v>CM</v>
      </c>
      <c r="C54">
        <f t="shared" ca="1" si="3"/>
        <v>40</v>
      </c>
      <c r="D54" t="str">
        <f t="shared" ca="1" si="0"/>
        <v>EHPAD</v>
      </c>
      <c r="E54" t="str">
        <f t="shared" ca="1" si="1"/>
        <v>Gérontologie</v>
      </c>
      <c r="F54" s="3">
        <f t="shared" ca="1" si="4"/>
        <v>38962</v>
      </c>
      <c r="G54">
        <f t="shared" ca="1" si="5"/>
        <v>1</v>
      </c>
    </row>
    <row r="55" spans="2:7" x14ac:dyDescent="0.3">
      <c r="B55" t="str">
        <f t="shared" ca="1" si="2"/>
        <v>RP</v>
      </c>
      <c r="C55">
        <f t="shared" ca="1" si="3"/>
        <v>37</v>
      </c>
      <c r="D55" t="str">
        <f t="shared" ca="1" si="0"/>
        <v>Consultations externes</v>
      </c>
      <c r="E55" t="str">
        <f t="shared" ca="1" si="1"/>
        <v>Transversalités</v>
      </c>
      <c r="F55" s="3">
        <f t="shared" ca="1" si="4"/>
        <v>36269</v>
      </c>
      <c r="G55">
        <f t="shared" ca="1" si="5"/>
        <v>0</v>
      </c>
    </row>
    <row r="56" spans="2:7" x14ac:dyDescent="0.3">
      <c r="B56" t="str">
        <f t="shared" ca="1" si="2"/>
        <v>CK</v>
      </c>
      <c r="C56">
        <f t="shared" ca="1" si="3"/>
        <v>37</v>
      </c>
      <c r="D56" t="str">
        <f t="shared" ca="1" si="0"/>
        <v>Consultations externes</v>
      </c>
      <c r="E56" t="str">
        <f t="shared" ca="1" si="1"/>
        <v>Transversalités</v>
      </c>
      <c r="F56" s="3">
        <f t="shared" ca="1" si="4"/>
        <v>36673</v>
      </c>
      <c r="G56">
        <f t="shared" ca="1" si="5"/>
        <v>0</v>
      </c>
    </row>
    <row r="57" spans="2:7" x14ac:dyDescent="0.3">
      <c r="B57" t="str">
        <f t="shared" ca="1" si="2"/>
        <v>SS</v>
      </c>
      <c r="C57">
        <f t="shared" ca="1" si="3"/>
        <v>50</v>
      </c>
      <c r="D57" t="str">
        <f t="shared" ca="1" si="0"/>
        <v>CATTP</v>
      </c>
      <c r="E57" t="str">
        <f t="shared" ca="1" si="1"/>
        <v>Santé mentale</v>
      </c>
      <c r="F57" s="3">
        <f t="shared" ca="1" si="4"/>
        <v>24126</v>
      </c>
      <c r="G57">
        <f t="shared" ca="1" si="5"/>
        <v>1</v>
      </c>
    </row>
    <row r="58" spans="2:7" x14ac:dyDescent="0.3">
      <c r="B58" t="str">
        <f t="shared" ca="1" si="2"/>
        <v>MV</v>
      </c>
      <c r="C58">
        <f t="shared" ca="1" si="3"/>
        <v>58</v>
      </c>
      <c r="D58" t="str">
        <f t="shared" ca="1" si="0"/>
        <v>Logistique</v>
      </c>
      <c r="E58" t="str">
        <f t="shared" ca="1" si="1"/>
        <v>Support</v>
      </c>
      <c r="F58" s="3">
        <f t="shared" ca="1" si="4"/>
        <v>24946</v>
      </c>
      <c r="G58">
        <f t="shared" ca="1" si="5"/>
        <v>0</v>
      </c>
    </row>
    <row r="59" spans="2:7" x14ac:dyDescent="0.3">
      <c r="B59" t="str">
        <f t="shared" ca="1" si="2"/>
        <v>OD</v>
      </c>
      <c r="C59">
        <f t="shared" ca="1" si="3"/>
        <v>5</v>
      </c>
      <c r="D59" t="str">
        <f t="shared" ca="1" si="0"/>
        <v>Anesthésie</v>
      </c>
      <c r="E59" t="str">
        <f t="shared" ca="1" si="1"/>
        <v>Anesthésie / Chirurgie Transversale</v>
      </c>
      <c r="F59" s="3">
        <f t="shared" ca="1" si="4"/>
        <v>32228</v>
      </c>
      <c r="G59">
        <f t="shared" ca="1" si="5"/>
        <v>0</v>
      </c>
    </row>
    <row r="60" spans="2:7" x14ac:dyDescent="0.3">
      <c r="B60" t="str">
        <f t="shared" ca="1" si="2"/>
        <v>GL</v>
      </c>
      <c r="C60">
        <f t="shared" ca="1" si="3"/>
        <v>63</v>
      </c>
      <c r="D60" t="str">
        <f t="shared" ca="1" si="0"/>
        <v>Service social</v>
      </c>
      <c r="E60" t="str">
        <f t="shared" ca="1" si="1"/>
        <v>Support</v>
      </c>
      <c r="F60" s="3">
        <f t="shared" ca="1" si="4"/>
        <v>35724</v>
      </c>
      <c r="G60">
        <f t="shared" ca="1" si="5"/>
        <v>1</v>
      </c>
    </row>
    <row r="61" spans="2:7" x14ac:dyDescent="0.3">
      <c r="B61" t="str">
        <f t="shared" ca="1" si="2"/>
        <v>XS</v>
      </c>
      <c r="C61">
        <f t="shared" ca="1" si="3"/>
        <v>27</v>
      </c>
      <c r="D61" t="str">
        <f t="shared" ca="1" si="0"/>
        <v>Oncologie</v>
      </c>
      <c r="E61" t="str">
        <f t="shared" ca="1" si="1"/>
        <v>Médecine et spécialités médicales</v>
      </c>
      <c r="F61" s="3">
        <f t="shared" ca="1" si="4"/>
        <v>35890</v>
      </c>
      <c r="G61">
        <f t="shared" ca="1" si="5"/>
        <v>1</v>
      </c>
    </row>
    <row r="62" spans="2:7" x14ac:dyDescent="0.3">
      <c r="B62" t="str">
        <f t="shared" ca="1" si="2"/>
        <v>SN</v>
      </c>
      <c r="C62">
        <f t="shared" ca="1" si="3"/>
        <v>58</v>
      </c>
      <c r="D62" t="str">
        <f t="shared" ca="1" si="0"/>
        <v>Logistique</v>
      </c>
      <c r="E62" t="str">
        <f t="shared" ca="1" si="1"/>
        <v>Support</v>
      </c>
      <c r="F62" s="3">
        <f t="shared" ca="1" si="4"/>
        <v>34760</v>
      </c>
      <c r="G62">
        <f t="shared" ca="1" si="5"/>
        <v>1</v>
      </c>
    </row>
    <row r="63" spans="2:7" x14ac:dyDescent="0.3">
      <c r="B63" t="str">
        <f t="shared" ca="1" si="2"/>
        <v>YK</v>
      </c>
      <c r="C63">
        <f t="shared" ca="1" si="3"/>
        <v>12</v>
      </c>
      <c r="D63" t="str">
        <f t="shared" ca="1" si="0"/>
        <v>ORL</v>
      </c>
      <c r="E63" t="str">
        <f t="shared" ca="1" si="1"/>
        <v>Chirurgie</v>
      </c>
      <c r="F63" s="3">
        <f t="shared" ca="1" si="4"/>
        <v>28285</v>
      </c>
      <c r="G63">
        <f t="shared" ca="1" si="5"/>
        <v>0</v>
      </c>
    </row>
    <row r="64" spans="2:7" x14ac:dyDescent="0.3">
      <c r="B64" t="str">
        <f t="shared" ca="1" si="2"/>
        <v>WT</v>
      </c>
      <c r="C64">
        <f t="shared" ca="1" si="3"/>
        <v>30</v>
      </c>
      <c r="D64" t="str">
        <f t="shared" ca="1" si="0"/>
        <v>Réanimation adulte</v>
      </c>
      <c r="E64" t="str">
        <f t="shared" ca="1" si="1"/>
        <v>Médecine Intensive / Réanimation</v>
      </c>
      <c r="F64" s="3">
        <f t="shared" ca="1" si="4"/>
        <v>28174</v>
      </c>
      <c r="G64">
        <f t="shared" ca="1" si="5"/>
        <v>1</v>
      </c>
    </row>
    <row r="65" spans="2:7" x14ac:dyDescent="0.3">
      <c r="B65" t="str">
        <f t="shared" ca="1" si="2"/>
        <v>DP</v>
      </c>
      <c r="C65">
        <f t="shared" ca="1" si="3"/>
        <v>56</v>
      </c>
      <c r="D65" t="str">
        <f t="shared" ca="1" si="0"/>
        <v>Onco-esthétique</v>
      </c>
      <c r="E65" t="str">
        <f t="shared" ca="1" si="1"/>
        <v>Transversalités</v>
      </c>
      <c r="F65" s="3">
        <f t="shared" ca="1" si="4"/>
        <v>30751</v>
      </c>
      <c r="G65">
        <f t="shared" ca="1" si="5"/>
        <v>1</v>
      </c>
    </row>
    <row r="66" spans="2:7" x14ac:dyDescent="0.3">
      <c r="B66" t="str">
        <f t="shared" ca="1" si="2"/>
        <v>CG</v>
      </c>
      <c r="C66">
        <f t="shared" ca="1" si="3"/>
        <v>25</v>
      </c>
      <c r="D66" t="str">
        <f t="shared" ca="1" si="0"/>
        <v>Endocrinologie/Diabétologie</v>
      </c>
      <c r="E66" t="str">
        <f t="shared" ca="1" si="1"/>
        <v>Médecine et spécialités médicales</v>
      </c>
      <c r="F66" s="3">
        <f t="shared" ca="1" si="4"/>
        <v>31622</v>
      </c>
      <c r="G66">
        <f t="shared" ca="1" si="5"/>
        <v>1</v>
      </c>
    </row>
    <row r="67" spans="2:7" x14ac:dyDescent="0.3">
      <c r="B67" t="str">
        <f t="shared" ca="1" si="2"/>
        <v>BW</v>
      </c>
      <c r="C67">
        <f t="shared" ca="1" si="3"/>
        <v>58</v>
      </c>
      <c r="D67" t="str">
        <f t="shared" ca="1" si="0"/>
        <v>Logistique</v>
      </c>
      <c r="E67" t="str">
        <f t="shared" ca="1" si="1"/>
        <v>Support</v>
      </c>
      <c r="F67" s="3">
        <f t="shared" ca="1" si="4"/>
        <v>25372</v>
      </c>
      <c r="G67">
        <f t="shared" ca="1" si="5"/>
        <v>0</v>
      </c>
    </row>
    <row r="68" spans="2:7" x14ac:dyDescent="0.3">
      <c r="B68" t="str">
        <f t="shared" ca="1" si="2"/>
        <v>LV</v>
      </c>
      <c r="C68">
        <f t="shared" ca="1" si="3"/>
        <v>26</v>
      </c>
      <c r="D68" t="str">
        <f t="shared" ca="1" si="0"/>
        <v>Nutrition</v>
      </c>
      <c r="E68" t="str">
        <f t="shared" ca="1" si="1"/>
        <v>Médecine et spécialités médicales</v>
      </c>
      <c r="F68" s="3">
        <f t="shared" ca="1" si="4"/>
        <v>28137</v>
      </c>
      <c r="G68">
        <f t="shared" ca="1" si="5"/>
        <v>0</v>
      </c>
    </row>
    <row r="69" spans="2:7" x14ac:dyDescent="0.3">
      <c r="B69" t="str">
        <f t="shared" ca="1" si="2"/>
        <v>YK</v>
      </c>
      <c r="C69">
        <f t="shared" ca="1" si="3"/>
        <v>14</v>
      </c>
      <c r="D69" t="str">
        <f t="shared" ref="D69:D132" ca="1" si="6">VLOOKUP(C69,Services,2,FALSE)</f>
        <v>Chirurgie plastique</v>
      </c>
      <c r="E69" t="str">
        <f t="shared" ref="E69:E132" ca="1" si="7">VLOOKUP(C69,Services,3,FALSE)</f>
        <v>Chirurgie</v>
      </c>
      <c r="F69" s="3">
        <f t="shared" ca="1" si="4"/>
        <v>33717</v>
      </c>
      <c r="G69">
        <f t="shared" ca="1" si="5"/>
        <v>1</v>
      </c>
    </row>
    <row r="70" spans="2:7" x14ac:dyDescent="0.3">
      <c r="B70" t="str">
        <f t="shared" ref="B70:B133" ca="1" si="8">CHAR(RANDBETWEEN(1,26)+64)&amp;CHAR(RANDBETWEEN(1,26)+64)</f>
        <v>OW</v>
      </c>
      <c r="C70">
        <f t="shared" ref="C70:C133" ca="1" si="9">RANDBETWEEN(1,63)</f>
        <v>31</v>
      </c>
      <c r="D70" t="str">
        <f t="shared" ca="1" si="6"/>
        <v>Réanimation néonatale</v>
      </c>
      <c r="E70" t="str">
        <f t="shared" ca="1" si="7"/>
        <v>Médecine Intensive / Réanimation</v>
      </c>
      <c r="F70" s="3">
        <f t="shared" ref="F70:F133" ca="1" si="10">TODAY()-RANDBETWEEN(18*365,65*365)</f>
        <v>35031</v>
      </c>
      <c r="G70">
        <f t="shared" ref="G70:G133" ca="1" si="11">RANDBETWEEN(0,1)</f>
        <v>1</v>
      </c>
    </row>
    <row r="71" spans="2:7" x14ac:dyDescent="0.3">
      <c r="B71" t="str">
        <f t="shared" ca="1" si="8"/>
        <v>YH</v>
      </c>
      <c r="C71">
        <f t="shared" ca="1" si="9"/>
        <v>37</v>
      </c>
      <c r="D71" t="str">
        <f t="shared" ca="1" si="6"/>
        <v>Consultations externes</v>
      </c>
      <c r="E71" t="str">
        <f t="shared" ca="1" si="7"/>
        <v>Transversalités</v>
      </c>
      <c r="F71" s="3">
        <f t="shared" ca="1" si="10"/>
        <v>27296</v>
      </c>
      <c r="G71">
        <f t="shared" ca="1" si="11"/>
        <v>1</v>
      </c>
    </row>
    <row r="72" spans="2:7" x14ac:dyDescent="0.3">
      <c r="B72" t="str">
        <f t="shared" ca="1" si="8"/>
        <v>YE</v>
      </c>
      <c r="C72">
        <f t="shared" ca="1" si="9"/>
        <v>32</v>
      </c>
      <c r="D72" t="str">
        <f t="shared" ca="1" si="6"/>
        <v>Laboratoire de biologie médicale</v>
      </c>
      <c r="E72" t="str">
        <f t="shared" ca="1" si="7"/>
        <v>Transversalités</v>
      </c>
      <c r="F72" s="3">
        <f t="shared" ca="1" si="10"/>
        <v>25984</v>
      </c>
      <c r="G72">
        <f t="shared" ca="1" si="11"/>
        <v>0</v>
      </c>
    </row>
    <row r="73" spans="2:7" x14ac:dyDescent="0.3">
      <c r="B73" t="str">
        <f t="shared" ca="1" si="8"/>
        <v>YE</v>
      </c>
      <c r="C73">
        <f t="shared" ca="1" si="9"/>
        <v>51</v>
      </c>
      <c r="D73" t="str">
        <f t="shared" ca="1" si="6"/>
        <v>Centre de planning/famille</v>
      </c>
      <c r="E73" t="str">
        <f t="shared" ca="1" si="7"/>
        <v>Transversalités</v>
      </c>
      <c r="F73" s="3">
        <f t="shared" ca="1" si="10"/>
        <v>27685</v>
      </c>
      <c r="G73">
        <f t="shared" ca="1" si="11"/>
        <v>1</v>
      </c>
    </row>
    <row r="74" spans="2:7" x14ac:dyDescent="0.3">
      <c r="B74" t="str">
        <f t="shared" ca="1" si="8"/>
        <v>XO</v>
      </c>
      <c r="C74">
        <f t="shared" ca="1" si="9"/>
        <v>22</v>
      </c>
      <c r="D74" t="str">
        <f t="shared" ca="1" si="6"/>
        <v>Pneumologie</v>
      </c>
      <c r="E74" t="str">
        <f t="shared" ca="1" si="7"/>
        <v>Médecine et spécialités médicales</v>
      </c>
      <c r="F74" s="3">
        <f t="shared" ca="1" si="10"/>
        <v>25695</v>
      </c>
      <c r="G74">
        <f t="shared" ca="1" si="11"/>
        <v>0</v>
      </c>
    </row>
    <row r="75" spans="2:7" x14ac:dyDescent="0.3">
      <c r="B75" t="str">
        <f t="shared" ca="1" si="8"/>
        <v>EH</v>
      </c>
      <c r="C75">
        <f t="shared" ca="1" si="9"/>
        <v>15</v>
      </c>
      <c r="D75" t="str">
        <f t="shared" ca="1" si="6"/>
        <v>Chirurgie ambulatoire</v>
      </c>
      <c r="E75" t="str">
        <f t="shared" ca="1" si="7"/>
        <v>Chirurgie</v>
      </c>
      <c r="F75" s="3">
        <f t="shared" ca="1" si="10"/>
        <v>34636</v>
      </c>
      <c r="G75">
        <f t="shared" ca="1" si="11"/>
        <v>1</v>
      </c>
    </row>
    <row r="76" spans="2:7" x14ac:dyDescent="0.3">
      <c r="B76" t="str">
        <f t="shared" ca="1" si="8"/>
        <v>YW</v>
      </c>
      <c r="C76">
        <f t="shared" ca="1" si="9"/>
        <v>9</v>
      </c>
      <c r="D76" t="str">
        <f t="shared" ca="1" si="6"/>
        <v>Chirurgie orthopédique</v>
      </c>
      <c r="E76" t="str">
        <f t="shared" ca="1" si="7"/>
        <v>Chirurgie</v>
      </c>
      <c r="F76" s="3">
        <f t="shared" ca="1" si="10"/>
        <v>22514</v>
      </c>
      <c r="G76">
        <f t="shared" ca="1" si="11"/>
        <v>0</v>
      </c>
    </row>
    <row r="77" spans="2:7" x14ac:dyDescent="0.3">
      <c r="B77" t="str">
        <f t="shared" ca="1" si="8"/>
        <v>DS</v>
      </c>
      <c r="C77">
        <f t="shared" ca="1" si="9"/>
        <v>38</v>
      </c>
      <c r="D77" t="str">
        <f t="shared" ca="1" si="6"/>
        <v>SSR</v>
      </c>
      <c r="E77" t="str">
        <f t="shared" ca="1" si="7"/>
        <v>Gérontologie</v>
      </c>
      <c r="F77" s="3">
        <f t="shared" ca="1" si="10"/>
        <v>39127</v>
      </c>
      <c r="G77">
        <f t="shared" ca="1" si="11"/>
        <v>0</v>
      </c>
    </row>
    <row r="78" spans="2:7" x14ac:dyDescent="0.3">
      <c r="B78" t="str">
        <f t="shared" ca="1" si="8"/>
        <v>YG</v>
      </c>
      <c r="C78">
        <f t="shared" ca="1" si="9"/>
        <v>50</v>
      </c>
      <c r="D78" t="str">
        <f t="shared" ca="1" si="6"/>
        <v>CATTP</v>
      </c>
      <c r="E78" t="str">
        <f t="shared" ca="1" si="7"/>
        <v>Santé mentale</v>
      </c>
      <c r="F78" s="3">
        <f t="shared" ca="1" si="10"/>
        <v>27305</v>
      </c>
      <c r="G78">
        <f t="shared" ca="1" si="11"/>
        <v>1</v>
      </c>
    </row>
    <row r="79" spans="2:7" x14ac:dyDescent="0.3">
      <c r="B79" t="str">
        <f t="shared" ca="1" si="8"/>
        <v>GV</v>
      </c>
      <c r="C79">
        <f t="shared" ca="1" si="9"/>
        <v>12</v>
      </c>
      <c r="D79" t="str">
        <f t="shared" ca="1" si="6"/>
        <v>ORL</v>
      </c>
      <c r="E79" t="str">
        <f t="shared" ca="1" si="7"/>
        <v>Chirurgie</v>
      </c>
      <c r="F79" s="3">
        <f t="shared" ca="1" si="10"/>
        <v>24986</v>
      </c>
      <c r="G79">
        <f t="shared" ca="1" si="11"/>
        <v>1</v>
      </c>
    </row>
    <row r="80" spans="2:7" x14ac:dyDescent="0.3">
      <c r="B80" t="str">
        <f t="shared" ca="1" si="8"/>
        <v>LW</v>
      </c>
      <c r="C80">
        <f t="shared" ca="1" si="9"/>
        <v>6</v>
      </c>
      <c r="D80" t="str">
        <f t="shared" ca="1" si="6"/>
        <v>Bloc opératoire</v>
      </c>
      <c r="E80" t="str">
        <f t="shared" ca="1" si="7"/>
        <v>Anesthésie / Chirurgie Transversale</v>
      </c>
      <c r="F80" s="3">
        <f t="shared" ca="1" si="10"/>
        <v>37017</v>
      </c>
      <c r="G80">
        <f t="shared" ca="1" si="11"/>
        <v>0</v>
      </c>
    </row>
    <row r="81" spans="2:7" x14ac:dyDescent="0.3">
      <c r="B81" t="str">
        <f t="shared" ca="1" si="8"/>
        <v>HE</v>
      </c>
      <c r="C81">
        <f t="shared" ca="1" si="9"/>
        <v>32</v>
      </c>
      <c r="D81" t="str">
        <f t="shared" ca="1" si="6"/>
        <v>Laboratoire de biologie médicale</v>
      </c>
      <c r="E81" t="str">
        <f t="shared" ca="1" si="7"/>
        <v>Transversalités</v>
      </c>
      <c r="F81" s="3">
        <f t="shared" ca="1" si="10"/>
        <v>32386</v>
      </c>
      <c r="G81">
        <f t="shared" ca="1" si="11"/>
        <v>0</v>
      </c>
    </row>
    <row r="82" spans="2:7" x14ac:dyDescent="0.3">
      <c r="B82" t="str">
        <f t="shared" ca="1" si="8"/>
        <v>RD</v>
      </c>
      <c r="C82">
        <f t="shared" ca="1" si="9"/>
        <v>45</v>
      </c>
      <c r="D82" t="str">
        <f t="shared" ca="1" si="6"/>
        <v>Soins palliatifs</v>
      </c>
      <c r="E82" t="str">
        <f t="shared" ca="1" si="7"/>
        <v>Médecine et spécialités médicales</v>
      </c>
      <c r="F82" s="3">
        <f t="shared" ca="1" si="10"/>
        <v>29906</v>
      </c>
      <c r="G82">
        <f t="shared" ca="1" si="11"/>
        <v>1</v>
      </c>
    </row>
    <row r="83" spans="2:7" x14ac:dyDescent="0.3">
      <c r="B83" t="str">
        <f t="shared" ca="1" si="8"/>
        <v>ZT</v>
      </c>
      <c r="C83">
        <f t="shared" ca="1" si="9"/>
        <v>11</v>
      </c>
      <c r="D83" t="str">
        <f t="shared" ca="1" si="6"/>
        <v>Urologie</v>
      </c>
      <c r="E83" t="str">
        <f t="shared" ca="1" si="7"/>
        <v>Chirurgie</v>
      </c>
      <c r="F83" s="3">
        <f t="shared" ca="1" si="10"/>
        <v>28188</v>
      </c>
      <c r="G83">
        <f t="shared" ca="1" si="11"/>
        <v>1</v>
      </c>
    </row>
    <row r="84" spans="2:7" x14ac:dyDescent="0.3">
      <c r="B84" t="str">
        <f t="shared" ca="1" si="8"/>
        <v>NV</v>
      </c>
      <c r="C84">
        <f t="shared" ca="1" si="9"/>
        <v>43</v>
      </c>
      <c r="D84" t="str">
        <f t="shared" ca="1" si="6"/>
        <v>Addictologie</v>
      </c>
      <c r="E84" t="str">
        <f t="shared" ca="1" si="7"/>
        <v>Médecine et spécialités médicales</v>
      </c>
      <c r="F84" s="3">
        <f t="shared" ca="1" si="10"/>
        <v>30906</v>
      </c>
      <c r="G84">
        <f t="shared" ca="1" si="11"/>
        <v>0</v>
      </c>
    </row>
    <row r="85" spans="2:7" x14ac:dyDescent="0.3">
      <c r="B85" t="str">
        <f t="shared" ca="1" si="8"/>
        <v>UM</v>
      </c>
      <c r="C85">
        <f t="shared" ca="1" si="9"/>
        <v>22</v>
      </c>
      <c r="D85" t="str">
        <f t="shared" ca="1" si="6"/>
        <v>Pneumologie</v>
      </c>
      <c r="E85" t="str">
        <f t="shared" ca="1" si="7"/>
        <v>Médecine et spécialités médicales</v>
      </c>
      <c r="F85" s="3">
        <f t="shared" ca="1" si="10"/>
        <v>35380</v>
      </c>
      <c r="G85">
        <f t="shared" ca="1" si="11"/>
        <v>1</v>
      </c>
    </row>
    <row r="86" spans="2:7" x14ac:dyDescent="0.3">
      <c r="B86" t="str">
        <f t="shared" ca="1" si="8"/>
        <v>CB</v>
      </c>
      <c r="C86">
        <f t="shared" ca="1" si="9"/>
        <v>26</v>
      </c>
      <c r="D86" t="str">
        <f t="shared" ca="1" si="6"/>
        <v>Nutrition</v>
      </c>
      <c r="E86" t="str">
        <f t="shared" ca="1" si="7"/>
        <v>Médecine et spécialités médicales</v>
      </c>
      <c r="F86" s="3">
        <f t="shared" ca="1" si="10"/>
        <v>24018</v>
      </c>
      <c r="G86">
        <f t="shared" ca="1" si="11"/>
        <v>0</v>
      </c>
    </row>
    <row r="87" spans="2:7" x14ac:dyDescent="0.3">
      <c r="B87" t="str">
        <f t="shared" ca="1" si="8"/>
        <v>IN</v>
      </c>
      <c r="C87">
        <f t="shared" ca="1" si="9"/>
        <v>57</v>
      </c>
      <c r="D87" t="str">
        <f t="shared" ca="1" si="6"/>
        <v>Éducation thérapeutique</v>
      </c>
      <c r="E87" t="str">
        <f t="shared" ca="1" si="7"/>
        <v>Transversalités</v>
      </c>
      <c r="F87" s="3">
        <f t="shared" ca="1" si="10"/>
        <v>34191</v>
      </c>
      <c r="G87">
        <f t="shared" ca="1" si="11"/>
        <v>0</v>
      </c>
    </row>
    <row r="88" spans="2:7" x14ac:dyDescent="0.3">
      <c r="B88" t="str">
        <f t="shared" ca="1" si="8"/>
        <v>DG</v>
      </c>
      <c r="C88">
        <f t="shared" ca="1" si="9"/>
        <v>60</v>
      </c>
      <c r="D88" t="str">
        <f t="shared" ca="1" si="6"/>
        <v>Cuisine</v>
      </c>
      <c r="E88" t="str">
        <f t="shared" ca="1" si="7"/>
        <v>Support</v>
      </c>
      <c r="F88" s="3">
        <f t="shared" ca="1" si="10"/>
        <v>38812</v>
      </c>
      <c r="G88">
        <f t="shared" ca="1" si="11"/>
        <v>1</v>
      </c>
    </row>
    <row r="89" spans="2:7" x14ac:dyDescent="0.3">
      <c r="B89" t="str">
        <f t="shared" ca="1" si="8"/>
        <v>JO</v>
      </c>
      <c r="C89">
        <f t="shared" ca="1" si="9"/>
        <v>40</v>
      </c>
      <c r="D89" t="str">
        <f t="shared" ca="1" si="6"/>
        <v>EHPAD</v>
      </c>
      <c r="E89" t="str">
        <f t="shared" ca="1" si="7"/>
        <v>Gérontologie</v>
      </c>
      <c r="F89" s="3">
        <f t="shared" ca="1" si="10"/>
        <v>33186</v>
      </c>
      <c r="G89">
        <f t="shared" ca="1" si="11"/>
        <v>1</v>
      </c>
    </row>
    <row r="90" spans="2:7" x14ac:dyDescent="0.3">
      <c r="B90" t="str">
        <f t="shared" ca="1" si="8"/>
        <v>MM</v>
      </c>
      <c r="C90">
        <f t="shared" ca="1" si="9"/>
        <v>40</v>
      </c>
      <c r="D90" t="str">
        <f t="shared" ca="1" si="6"/>
        <v>EHPAD</v>
      </c>
      <c r="E90" t="str">
        <f t="shared" ca="1" si="7"/>
        <v>Gérontologie</v>
      </c>
      <c r="F90" s="3">
        <f t="shared" ca="1" si="10"/>
        <v>25895</v>
      </c>
      <c r="G90">
        <f t="shared" ca="1" si="11"/>
        <v>0</v>
      </c>
    </row>
    <row r="91" spans="2:7" x14ac:dyDescent="0.3">
      <c r="B91" t="str">
        <f t="shared" ca="1" si="8"/>
        <v>YU</v>
      </c>
      <c r="C91">
        <f t="shared" ca="1" si="9"/>
        <v>61</v>
      </c>
      <c r="D91" t="str">
        <f t="shared" ca="1" si="6"/>
        <v>Administration</v>
      </c>
      <c r="E91" t="str">
        <f t="shared" ca="1" si="7"/>
        <v>Support</v>
      </c>
      <c r="F91" s="3">
        <f t="shared" ca="1" si="10"/>
        <v>27705</v>
      </c>
      <c r="G91">
        <f t="shared" ca="1" si="11"/>
        <v>1</v>
      </c>
    </row>
    <row r="92" spans="2:7" x14ac:dyDescent="0.3">
      <c r="B92" t="str">
        <f t="shared" ca="1" si="8"/>
        <v>IL</v>
      </c>
      <c r="C92">
        <f t="shared" ca="1" si="9"/>
        <v>62</v>
      </c>
      <c r="D92" t="str">
        <f t="shared" ca="1" si="6"/>
        <v>Admission</v>
      </c>
      <c r="E92" t="str">
        <f t="shared" ca="1" si="7"/>
        <v>Support</v>
      </c>
      <c r="F92" s="3">
        <f t="shared" ca="1" si="10"/>
        <v>34720</v>
      </c>
      <c r="G92">
        <f t="shared" ca="1" si="11"/>
        <v>0</v>
      </c>
    </row>
    <row r="93" spans="2:7" x14ac:dyDescent="0.3">
      <c r="B93" t="str">
        <f t="shared" ca="1" si="8"/>
        <v>HN</v>
      </c>
      <c r="C93">
        <f t="shared" ca="1" si="9"/>
        <v>57</v>
      </c>
      <c r="D93" t="str">
        <f t="shared" ca="1" si="6"/>
        <v>Éducation thérapeutique</v>
      </c>
      <c r="E93" t="str">
        <f t="shared" ca="1" si="7"/>
        <v>Transversalités</v>
      </c>
      <c r="F93" s="3">
        <f t="shared" ca="1" si="10"/>
        <v>25011</v>
      </c>
      <c r="G93">
        <f t="shared" ca="1" si="11"/>
        <v>1</v>
      </c>
    </row>
    <row r="94" spans="2:7" x14ac:dyDescent="0.3">
      <c r="B94" t="str">
        <f t="shared" ca="1" si="8"/>
        <v>FG</v>
      </c>
      <c r="C94">
        <f t="shared" ca="1" si="9"/>
        <v>53</v>
      </c>
      <c r="D94" t="str">
        <f t="shared" ca="1" si="6"/>
        <v>Centre de dépistage</v>
      </c>
      <c r="E94" t="str">
        <f t="shared" ca="1" si="7"/>
        <v>Transversalités</v>
      </c>
      <c r="F94" s="3">
        <f t="shared" ca="1" si="10"/>
        <v>31607</v>
      </c>
      <c r="G94">
        <f t="shared" ca="1" si="11"/>
        <v>1</v>
      </c>
    </row>
    <row r="95" spans="2:7" x14ac:dyDescent="0.3">
      <c r="B95" t="str">
        <f t="shared" ca="1" si="8"/>
        <v>ZZ</v>
      </c>
      <c r="C95">
        <f t="shared" ca="1" si="9"/>
        <v>61</v>
      </c>
      <c r="D95" t="str">
        <f t="shared" ca="1" si="6"/>
        <v>Administration</v>
      </c>
      <c r="E95" t="str">
        <f t="shared" ca="1" si="7"/>
        <v>Support</v>
      </c>
      <c r="F95" s="3">
        <f t="shared" ca="1" si="10"/>
        <v>26141</v>
      </c>
      <c r="G95">
        <f t="shared" ca="1" si="11"/>
        <v>0</v>
      </c>
    </row>
    <row r="96" spans="2:7" x14ac:dyDescent="0.3">
      <c r="B96" t="str">
        <f t="shared" ca="1" si="8"/>
        <v>VD</v>
      </c>
      <c r="C96">
        <f t="shared" ca="1" si="9"/>
        <v>13</v>
      </c>
      <c r="D96" t="str">
        <f t="shared" ca="1" si="6"/>
        <v>Ophtalmologie</v>
      </c>
      <c r="E96" t="str">
        <f t="shared" ca="1" si="7"/>
        <v>Chirurgie</v>
      </c>
      <c r="F96" s="3">
        <f t="shared" ca="1" si="10"/>
        <v>35955</v>
      </c>
      <c r="G96">
        <f t="shared" ca="1" si="11"/>
        <v>0</v>
      </c>
    </row>
    <row r="97" spans="2:7" x14ac:dyDescent="0.3">
      <c r="B97" t="str">
        <f t="shared" ca="1" si="8"/>
        <v>XD</v>
      </c>
      <c r="C97">
        <f t="shared" ca="1" si="9"/>
        <v>45</v>
      </c>
      <c r="D97" t="str">
        <f t="shared" ca="1" si="6"/>
        <v>Soins palliatifs</v>
      </c>
      <c r="E97" t="str">
        <f t="shared" ca="1" si="7"/>
        <v>Médecine et spécialités médicales</v>
      </c>
      <c r="F97" s="3">
        <f t="shared" ca="1" si="10"/>
        <v>23285</v>
      </c>
      <c r="G97">
        <f t="shared" ca="1" si="11"/>
        <v>0</v>
      </c>
    </row>
    <row r="98" spans="2:7" x14ac:dyDescent="0.3">
      <c r="B98" t="str">
        <f t="shared" ca="1" si="8"/>
        <v>LQ</v>
      </c>
      <c r="C98">
        <f t="shared" ca="1" si="9"/>
        <v>25</v>
      </c>
      <c r="D98" t="str">
        <f t="shared" ca="1" si="6"/>
        <v>Endocrinologie/Diabétologie</v>
      </c>
      <c r="E98" t="str">
        <f t="shared" ca="1" si="7"/>
        <v>Médecine et spécialités médicales</v>
      </c>
      <c r="F98" s="3">
        <f t="shared" ca="1" si="10"/>
        <v>32099</v>
      </c>
      <c r="G98">
        <f t="shared" ca="1" si="11"/>
        <v>1</v>
      </c>
    </row>
    <row r="99" spans="2:7" x14ac:dyDescent="0.3">
      <c r="B99" t="str">
        <f t="shared" ca="1" si="8"/>
        <v>JR</v>
      </c>
      <c r="C99">
        <f t="shared" ca="1" si="9"/>
        <v>36</v>
      </c>
      <c r="D99" t="str">
        <f t="shared" ca="1" si="6"/>
        <v>Pharmacie</v>
      </c>
      <c r="E99" t="str">
        <f t="shared" ca="1" si="7"/>
        <v>Transversalités</v>
      </c>
      <c r="F99" s="3">
        <f t="shared" ca="1" si="10"/>
        <v>31364</v>
      </c>
      <c r="G99">
        <f t="shared" ca="1" si="11"/>
        <v>0</v>
      </c>
    </row>
    <row r="100" spans="2:7" x14ac:dyDescent="0.3">
      <c r="B100" t="str">
        <f t="shared" ca="1" si="8"/>
        <v>GK</v>
      </c>
      <c r="C100">
        <f t="shared" ca="1" si="9"/>
        <v>53</v>
      </c>
      <c r="D100" t="str">
        <f t="shared" ca="1" si="6"/>
        <v>Centre de dépistage</v>
      </c>
      <c r="E100" t="str">
        <f t="shared" ca="1" si="7"/>
        <v>Transversalités</v>
      </c>
      <c r="F100" s="3">
        <f t="shared" ca="1" si="10"/>
        <v>27870</v>
      </c>
      <c r="G100">
        <f t="shared" ca="1" si="11"/>
        <v>1</v>
      </c>
    </row>
    <row r="101" spans="2:7" x14ac:dyDescent="0.3">
      <c r="B101" t="str">
        <f t="shared" ca="1" si="8"/>
        <v>IK</v>
      </c>
      <c r="C101">
        <f t="shared" ca="1" si="9"/>
        <v>32</v>
      </c>
      <c r="D101" t="str">
        <f t="shared" ca="1" si="6"/>
        <v>Laboratoire de biologie médicale</v>
      </c>
      <c r="E101" t="str">
        <f t="shared" ca="1" si="7"/>
        <v>Transversalités</v>
      </c>
      <c r="F101" s="3">
        <f t="shared" ca="1" si="10"/>
        <v>23664</v>
      </c>
      <c r="G101">
        <f t="shared" ca="1" si="11"/>
        <v>0</v>
      </c>
    </row>
    <row r="102" spans="2:7" x14ac:dyDescent="0.3">
      <c r="B102" t="str">
        <f t="shared" ca="1" si="8"/>
        <v>OI</v>
      </c>
      <c r="C102">
        <f t="shared" ca="1" si="9"/>
        <v>1</v>
      </c>
      <c r="D102" t="str">
        <f t="shared" ca="1" si="6"/>
        <v>Urgences adultes</v>
      </c>
      <c r="E102" t="str">
        <f t="shared" ca="1" si="7"/>
        <v>Urgence</v>
      </c>
      <c r="F102" s="3">
        <f t="shared" ca="1" si="10"/>
        <v>31101</v>
      </c>
      <c r="G102">
        <f t="shared" ca="1" si="11"/>
        <v>1</v>
      </c>
    </row>
    <row r="103" spans="2:7" x14ac:dyDescent="0.3">
      <c r="B103" t="str">
        <f t="shared" ca="1" si="8"/>
        <v>SR</v>
      </c>
      <c r="C103">
        <f t="shared" ca="1" si="9"/>
        <v>7</v>
      </c>
      <c r="D103" t="str">
        <f t="shared" ca="1" si="6"/>
        <v>Chirurgie viscérale</v>
      </c>
      <c r="E103" t="str">
        <f t="shared" ca="1" si="7"/>
        <v>Chirurgie</v>
      </c>
      <c r="F103" s="3">
        <f t="shared" ca="1" si="10"/>
        <v>37933</v>
      </c>
      <c r="G103">
        <f t="shared" ca="1" si="11"/>
        <v>1</v>
      </c>
    </row>
    <row r="104" spans="2:7" x14ac:dyDescent="0.3">
      <c r="B104" t="str">
        <f t="shared" ca="1" si="8"/>
        <v>RK</v>
      </c>
      <c r="C104">
        <f t="shared" ca="1" si="9"/>
        <v>33</v>
      </c>
      <c r="D104" t="str">
        <f t="shared" ca="1" si="6"/>
        <v>Radiologie</v>
      </c>
      <c r="E104" t="str">
        <f t="shared" ca="1" si="7"/>
        <v>Transversalités</v>
      </c>
      <c r="F104" s="3">
        <f t="shared" ca="1" si="10"/>
        <v>24419</v>
      </c>
      <c r="G104">
        <f t="shared" ca="1" si="11"/>
        <v>1</v>
      </c>
    </row>
    <row r="105" spans="2:7" x14ac:dyDescent="0.3">
      <c r="B105" t="str">
        <f t="shared" ca="1" si="8"/>
        <v>HQ</v>
      </c>
      <c r="C105">
        <f t="shared" ca="1" si="9"/>
        <v>62</v>
      </c>
      <c r="D105" t="str">
        <f t="shared" ca="1" si="6"/>
        <v>Admission</v>
      </c>
      <c r="E105" t="str">
        <f t="shared" ca="1" si="7"/>
        <v>Support</v>
      </c>
      <c r="F105" s="3">
        <f t="shared" ca="1" si="10"/>
        <v>34201</v>
      </c>
      <c r="G105">
        <f t="shared" ca="1" si="11"/>
        <v>0</v>
      </c>
    </row>
    <row r="106" spans="2:7" x14ac:dyDescent="0.3">
      <c r="B106" t="str">
        <f t="shared" ca="1" si="8"/>
        <v>ZR</v>
      </c>
      <c r="C106">
        <f t="shared" ca="1" si="9"/>
        <v>16</v>
      </c>
      <c r="D106" t="str">
        <f t="shared" ca="1" si="6"/>
        <v>Maternité</v>
      </c>
      <c r="E106" t="str">
        <f t="shared" ca="1" si="7"/>
        <v>Femme-Mère-Enfant</v>
      </c>
      <c r="F106" s="3">
        <f t="shared" ca="1" si="10"/>
        <v>26026</v>
      </c>
      <c r="G106">
        <f t="shared" ca="1" si="11"/>
        <v>1</v>
      </c>
    </row>
    <row r="107" spans="2:7" x14ac:dyDescent="0.3">
      <c r="B107" t="str">
        <f t="shared" ca="1" si="8"/>
        <v>CE</v>
      </c>
      <c r="C107">
        <f t="shared" ca="1" si="9"/>
        <v>15</v>
      </c>
      <c r="D107" t="str">
        <f t="shared" ca="1" si="6"/>
        <v>Chirurgie ambulatoire</v>
      </c>
      <c r="E107" t="str">
        <f t="shared" ca="1" si="7"/>
        <v>Chirurgie</v>
      </c>
      <c r="F107" s="3">
        <f t="shared" ca="1" si="10"/>
        <v>29548</v>
      </c>
      <c r="G107">
        <f t="shared" ca="1" si="11"/>
        <v>1</v>
      </c>
    </row>
    <row r="108" spans="2:7" x14ac:dyDescent="0.3">
      <c r="B108" t="str">
        <f t="shared" ca="1" si="8"/>
        <v>JO</v>
      </c>
      <c r="C108">
        <f t="shared" ca="1" si="9"/>
        <v>9</v>
      </c>
      <c r="D108" t="str">
        <f t="shared" ca="1" si="6"/>
        <v>Chirurgie orthopédique</v>
      </c>
      <c r="E108" t="str">
        <f t="shared" ca="1" si="7"/>
        <v>Chirurgie</v>
      </c>
      <c r="F108" s="3">
        <f t="shared" ca="1" si="10"/>
        <v>26024</v>
      </c>
      <c r="G108">
        <f t="shared" ca="1" si="11"/>
        <v>1</v>
      </c>
    </row>
    <row r="109" spans="2:7" x14ac:dyDescent="0.3">
      <c r="B109" t="str">
        <f t="shared" ca="1" si="8"/>
        <v>EV</v>
      </c>
      <c r="C109">
        <f t="shared" ca="1" si="9"/>
        <v>55</v>
      </c>
      <c r="D109" t="str">
        <f t="shared" ca="1" si="6"/>
        <v>Structure douleur chronique</v>
      </c>
      <c r="E109" t="str">
        <f t="shared" ca="1" si="7"/>
        <v>Transversalités</v>
      </c>
      <c r="F109" s="3">
        <f t="shared" ca="1" si="10"/>
        <v>26479</v>
      </c>
      <c r="G109">
        <f t="shared" ca="1" si="11"/>
        <v>1</v>
      </c>
    </row>
    <row r="110" spans="2:7" x14ac:dyDescent="0.3">
      <c r="B110" t="str">
        <f t="shared" ca="1" si="8"/>
        <v>VZ</v>
      </c>
      <c r="C110">
        <f t="shared" ca="1" si="9"/>
        <v>4</v>
      </c>
      <c r="D110" t="str">
        <f t="shared" ca="1" si="6"/>
        <v>SMUR</v>
      </c>
      <c r="E110" t="str">
        <f t="shared" ca="1" si="7"/>
        <v>Urgence</v>
      </c>
      <c r="F110" s="3">
        <f t="shared" ca="1" si="10"/>
        <v>23669</v>
      </c>
      <c r="G110">
        <f t="shared" ca="1" si="11"/>
        <v>1</v>
      </c>
    </row>
    <row r="111" spans="2:7" x14ac:dyDescent="0.3">
      <c r="B111" t="str">
        <f t="shared" ca="1" si="8"/>
        <v>BC</v>
      </c>
      <c r="C111">
        <f t="shared" ca="1" si="9"/>
        <v>26</v>
      </c>
      <c r="D111" t="str">
        <f t="shared" ca="1" si="6"/>
        <v>Nutrition</v>
      </c>
      <c r="E111" t="str">
        <f t="shared" ca="1" si="7"/>
        <v>Médecine et spécialités médicales</v>
      </c>
      <c r="F111" s="3">
        <f t="shared" ca="1" si="10"/>
        <v>37328</v>
      </c>
      <c r="G111">
        <f t="shared" ca="1" si="11"/>
        <v>1</v>
      </c>
    </row>
    <row r="112" spans="2:7" x14ac:dyDescent="0.3">
      <c r="B112" t="str">
        <f t="shared" ca="1" si="8"/>
        <v>AK</v>
      </c>
      <c r="C112">
        <f t="shared" ca="1" si="9"/>
        <v>50</v>
      </c>
      <c r="D112" t="str">
        <f t="shared" ca="1" si="6"/>
        <v>CATTP</v>
      </c>
      <c r="E112" t="str">
        <f t="shared" ca="1" si="7"/>
        <v>Santé mentale</v>
      </c>
      <c r="F112" s="3">
        <f t="shared" ca="1" si="10"/>
        <v>22657</v>
      </c>
      <c r="G112">
        <f t="shared" ca="1" si="11"/>
        <v>0</v>
      </c>
    </row>
    <row r="113" spans="2:7" x14ac:dyDescent="0.3">
      <c r="B113" t="str">
        <f t="shared" ca="1" si="8"/>
        <v>LY</v>
      </c>
      <c r="C113">
        <f t="shared" ca="1" si="9"/>
        <v>23</v>
      </c>
      <c r="D113" t="str">
        <f t="shared" ca="1" si="6"/>
        <v>Gastro-entérologie</v>
      </c>
      <c r="E113" t="str">
        <f t="shared" ca="1" si="7"/>
        <v>Médecine et spécialités médicales</v>
      </c>
      <c r="F113" s="3">
        <f t="shared" ca="1" si="10"/>
        <v>22887</v>
      </c>
      <c r="G113">
        <f t="shared" ca="1" si="11"/>
        <v>0</v>
      </c>
    </row>
    <row r="114" spans="2:7" x14ac:dyDescent="0.3">
      <c r="B114" t="str">
        <f t="shared" ca="1" si="8"/>
        <v>ML</v>
      </c>
      <c r="C114">
        <f t="shared" ca="1" si="9"/>
        <v>31</v>
      </c>
      <c r="D114" t="str">
        <f t="shared" ca="1" si="6"/>
        <v>Réanimation néonatale</v>
      </c>
      <c r="E114" t="str">
        <f t="shared" ca="1" si="7"/>
        <v>Médecine Intensive / Réanimation</v>
      </c>
      <c r="F114" s="3">
        <f t="shared" ca="1" si="10"/>
        <v>29596</v>
      </c>
      <c r="G114">
        <f t="shared" ca="1" si="11"/>
        <v>0</v>
      </c>
    </row>
    <row r="115" spans="2:7" x14ac:dyDescent="0.3">
      <c r="B115" t="str">
        <f t="shared" ca="1" si="8"/>
        <v>XN</v>
      </c>
      <c r="C115">
        <f t="shared" ca="1" si="9"/>
        <v>45</v>
      </c>
      <c r="D115" t="str">
        <f t="shared" ca="1" si="6"/>
        <v>Soins palliatifs</v>
      </c>
      <c r="E115" t="str">
        <f t="shared" ca="1" si="7"/>
        <v>Médecine et spécialités médicales</v>
      </c>
      <c r="F115" s="3">
        <f t="shared" ca="1" si="10"/>
        <v>35535</v>
      </c>
      <c r="G115">
        <f t="shared" ca="1" si="11"/>
        <v>1</v>
      </c>
    </row>
    <row r="116" spans="2:7" x14ac:dyDescent="0.3">
      <c r="B116" t="str">
        <f t="shared" ca="1" si="8"/>
        <v>MZ</v>
      </c>
      <c r="C116">
        <f t="shared" ca="1" si="9"/>
        <v>8</v>
      </c>
      <c r="D116" t="str">
        <f t="shared" ca="1" si="6"/>
        <v>Chirurgie vasculaire</v>
      </c>
      <c r="E116" t="str">
        <f t="shared" ca="1" si="7"/>
        <v>Chirurgie</v>
      </c>
      <c r="F116" s="3">
        <f t="shared" ca="1" si="10"/>
        <v>28916</v>
      </c>
      <c r="G116">
        <f t="shared" ca="1" si="11"/>
        <v>1</v>
      </c>
    </row>
    <row r="117" spans="2:7" x14ac:dyDescent="0.3">
      <c r="B117" t="str">
        <f t="shared" ca="1" si="8"/>
        <v>HR</v>
      </c>
      <c r="C117">
        <f t="shared" ca="1" si="9"/>
        <v>52</v>
      </c>
      <c r="D117" t="str">
        <f t="shared" ca="1" si="6"/>
        <v>Génétique</v>
      </c>
      <c r="E117" t="str">
        <f t="shared" ca="1" si="7"/>
        <v>Transversalités</v>
      </c>
      <c r="F117" s="3">
        <f t="shared" ca="1" si="10"/>
        <v>28365</v>
      </c>
      <c r="G117">
        <f t="shared" ca="1" si="11"/>
        <v>1</v>
      </c>
    </row>
    <row r="118" spans="2:7" x14ac:dyDescent="0.3">
      <c r="B118" t="str">
        <f t="shared" ca="1" si="8"/>
        <v>AU</v>
      </c>
      <c r="C118">
        <f t="shared" ca="1" si="9"/>
        <v>7</v>
      </c>
      <c r="D118" t="str">
        <f t="shared" ca="1" si="6"/>
        <v>Chirurgie viscérale</v>
      </c>
      <c r="E118" t="str">
        <f t="shared" ca="1" si="7"/>
        <v>Chirurgie</v>
      </c>
      <c r="F118" s="3">
        <f t="shared" ca="1" si="10"/>
        <v>24509</v>
      </c>
      <c r="G118">
        <f t="shared" ca="1" si="11"/>
        <v>0</v>
      </c>
    </row>
    <row r="119" spans="2:7" x14ac:dyDescent="0.3">
      <c r="B119" t="str">
        <f t="shared" ca="1" si="8"/>
        <v>VW</v>
      </c>
      <c r="C119">
        <f t="shared" ca="1" si="9"/>
        <v>27</v>
      </c>
      <c r="D119" t="str">
        <f t="shared" ca="1" si="6"/>
        <v>Oncologie</v>
      </c>
      <c r="E119" t="str">
        <f t="shared" ca="1" si="7"/>
        <v>Médecine et spécialités médicales</v>
      </c>
      <c r="F119" s="3">
        <f t="shared" ca="1" si="10"/>
        <v>29760</v>
      </c>
      <c r="G119">
        <f t="shared" ca="1" si="11"/>
        <v>0</v>
      </c>
    </row>
    <row r="120" spans="2:7" x14ac:dyDescent="0.3">
      <c r="B120" t="str">
        <f t="shared" ca="1" si="8"/>
        <v>II</v>
      </c>
      <c r="C120">
        <f t="shared" ca="1" si="9"/>
        <v>34</v>
      </c>
      <c r="D120" t="str">
        <f t="shared" ca="1" si="6"/>
        <v>Scanner</v>
      </c>
      <c r="E120" t="str">
        <f t="shared" ca="1" si="7"/>
        <v>Transversalités</v>
      </c>
      <c r="F120" s="3">
        <f t="shared" ca="1" si="10"/>
        <v>37129</v>
      </c>
      <c r="G120">
        <f t="shared" ca="1" si="11"/>
        <v>1</v>
      </c>
    </row>
    <row r="121" spans="2:7" x14ac:dyDescent="0.3">
      <c r="B121" t="str">
        <f t="shared" ca="1" si="8"/>
        <v>WS</v>
      </c>
      <c r="C121">
        <f t="shared" ca="1" si="9"/>
        <v>46</v>
      </c>
      <c r="D121" t="str">
        <f t="shared" ca="1" si="6"/>
        <v>Psychiatrie adulte</v>
      </c>
      <c r="E121" t="str">
        <f t="shared" ca="1" si="7"/>
        <v>Santé mentale</v>
      </c>
      <c r="F121" s="3">
        <f t="shared" ca="1" si="10"/>
        <v>36508</v>
      </c>
      <c r="G121">
        <f t="shared" ca="1" si="11"/>
        <v>1</v>
      </c>
    </row>
    <row r="122" spans="2:7" x14ac:dyDescent="0.3">
      <c r="B122" t="str">
        <f t="shared" ca="1" si="8"/>
        <v>KM</v>
      </c>
      <c r="C122">
        <f t="shared" ca="1" si="9"/>
        <v>1</v>
      </c>
      <c r="D122" t="str">
        <f t="shared" ca="1" si="6"/>
        <v>Urgences adultes</v>
      </c>
      <c r="E122" t="str">
        <f t="shared" ca="1" si="7"/>
        <v>Urgence</v>
      </c>
      <c r="F122" s="3">
        <f t="shared" ca="1" si="10"/>
        <v>27897</v>
      </c>
      <c r="G122">
        <f t="shared" ca="1" si="11"/>
        <v>1</v>
      </c>
    </row>
    <row r="123" spans="2:7" x14ac:dyDescent="0.3">
      <c r="B123" t="str">
        <f t="shared" ca="1" si="8"/>
        <v>IZ</v>
      </c>
      <c r="C123">
        <f t="shared" ca="1" si="9"/>
        <v>57</v>
      </c>
      <c r="D123" t="str">
        <f t="shared" ca="1" si="6"/>
        <v>Éducation thérapeutique</v>
      </c>
      <c r="E123" t="str">
        <f t="shared" ca="1" si="7"/>
        <v>Transversalités</v>
      </c>
      <c r="F123" s="3">
        <f t="shared" ca="1" si="10"/>
        <v>25514</v>
      </c>
      <c r="G123">
        <f t="shared" ca="1" si="11"/>
        <v>0</v>
      </c>
    </row>
    <row r="124" spans="2:7" x14ac:dyDescent="0.3">
      <c r="B124" t="str">
        <f t="shared" ca="1" si="8"/>
        <v>HP</v>
      </c>
      <c r="C124">
        <f t="shared" ca="1" si="9"/>
        <v>12</v>
      </c>
      <c r="D124" t="str">
        <f t="shared" ca="1" si="6"/>
        <v>ORL</v>
      </c>
      <c r="E124" t="str">
        <f t="shared" ca="1" si="7"/>
        <v>Chirurgie</v>
      </c>
      <c r="F124" s="3">
        <f t="shared" ca="1" si="10"/>
        <v>22814</v>
      </c>
      <c r="G124">
        <f t="shared" ca="1" si="11"/>
        <v>0</v>
      </c>
    </row>
    <row r="125" spans="2:7" x14ac:dyDescent="0.3">
      <c r="B125" t="str">
        <f t="shared" ca="1" si="8"/>
        <v>UG</v>
      </c>
      <c r="C125">
        <f t="shared" ca="1" si="9"/>
        <v>44</v>
      </c>
      <c r="D125" t="str">
        <f t="shared" ca="1" si="6"/>
        <v>Alcoologie</v>
      </c>
      <c r="E125" t="str">
        <f t="shared" ca="1" si="7"/>
        <v>Médecine et spécialités médicales</v>
      </c>
      <c r="F125" s="3">
        <f t="shared" ca="1" si="10"/>
        <v>34758</v>
      </c>
      <c r="G125">
        <f t="shared" ca="1" si="11"/>
        <v>0</v>
      </c>
    </row>
    <row r="126" spans="2:7" x14ac:dyDescent="0.3">
      <c r="B126" t="str">
        <f t="shared" ca="1" si="8"/>
        <v>MW</v>
      </c>
      <c r="C126">
        <f t="shared" ca="1" si="9"/>
        <v>28</v>
      </c>
      <c r="D126" t="str">
        <f t="shared" ca="1" si="6"/>
        <v>Hématologie</v>
      </c>
      <c r="E126" t="str">
        <f t="shared" ca="1" si="7"/>
        <v>Médecine et spécialités médicales</v>
      </c>
      <c r="F126" s="3">
        <f t="shared" ca="1" si="10"/>
        <v>34959</v>
      </c>
      <c r="G126">
        <f t="shared" ca="1" si="11"/>
        <v>0</v>
      </c>
    </row>
    <row r="127" spans="2:7" x14ac:dyDescent="0.3">
      <c r="B127" t="str">
        <f t="shared" ca="1" si="8"/>
        <v>SN</v>
      </c>
      <c r="C127">
        <f t="shared" ca="1" si="9"/>
        <v>30</v>
      </c>
      <c r="D127" t="str">
        <f t="shared" ca="1" si="6"/>
        <v>Réanimation adulte</v>
      </c>
      <c r="E127" t="str">
        <f t="shared" ca="1" si="7"/>
        <v>Médecine Intensive / Réanimation</v>
      </c>
      <c r="F127" s="3">
        <f t="shared" ca="1" si="10"/>
        <v>38931</v>
      </c>
      <c r="G127">
        <f t="shared" ca="1" si="11"/>
        <v>1</v>
      </c>
    </row>
    <row r="128" spans="2:7" x14ac:dyDescent="0.3">
      <c r="B128" t="str">
        <f t="shared" ca="1" si="8"/>
        <v>NN</v>
      </c>
      <c r="C128">
        <f t="shared" ca="1" si="9"/>
        <v>42</v>
      </c>
      <c r="D128" t="str">
        <f t="shared" ca="1" si="6"/>
        <v>UVA (Alzheimer)</v>
      </c>
      <c r="E128" t="str">
        <f t="shared" ca="1" si="7"/>
        <v>Gérontologie</v>
      </c>
      <c r="F128" s="3">
        <f t="shared" ca="1" si="10"/>
        <v>27822</v>
      </c>
      <c r="G128">
        <f t="shared" ca="1" si="11"/>
        <v>1</v>
      </c>
    </row>
    <row r="129" spans="2:7" x14ac:dyDescent="0.3">
      <c r="B129" t="str">
        <f t="shared" ca="1" si="8"/>
        <v>PR</v>
      </c>
      <c r="C129">
        <f t="shared" ca="1" si="9"/>
        <v>53</v>
      </c>
      <c r="D129" t="str">
        <f t="shared" ca="1" si="6"/>
        <v>Centre de dépistage</v>
      </c>
      <c r="E129" t="str">
        <f t="shared" ca="1" si="7"/>
        <v>Transversalités</v>
      </c>
      <c r="F129" s="3">
        <f t="shared" ca="1" si="10"/>
        <v>28843</v>
      </c>
      <c r="G129">
        <f t="shared" ca="1" si="11"/>
        <v>1</v>
      </c>
    </row>
    <row r="130" spans="2:7" x14ac:dyDescent="0.3">
      <c r="B130" t="str">
        <f t="shared" ca="1" si="8"/>
        <v>UX</v>
      </c>
      <c r="C130">
        <f t="shared" ca="1" si="9"/>
        <v>21</v>
      </c>
      <c r="D130" t="str">
        <f t="shared" ca="1" si="6"/>
        <v>Cardiologie</v>
      </c>
      <c r="E130" t="str">
        <f t="shared" ca="1" si="7"/>
        <v>Médecine et spécialités médicales</v>
      </c>
      <c r="F130" s="3">
        <f t="shared" ca="1" si="10"/>
        <v>37382</v>
      </c>
      <c r="G130">
        <f t="shared" ca="1" si="11"/>
        <v>0</v>
      </c>
    </row>
    <row r="131" spans="2:7" x14ac:dyDescent="0.3">
      <c r="B131" t="str">
        <f t="shared" ca="1" si="8"/>
        <v>SZ</v>
      </c>
      <c r="C131">
        <f t="shared" ca="1" si="9"/>
        <v>5</v>
      </c>
      <c r="D131" t="str">
        <f t="shared" ca="1" si="6"/>
        <v>Anesthésie</v>
      </c>
      <c r="E131" t="str">
        <f t="shared" ca="1" si="7"/>
        <v>Anesthésie / Chirurgie Transversale</v>
      </c>
      <c r="F131" s="3">
        <f t="shared" ca="1" si="10"/>
        <v>22922</v>
      </c>
      <c r="G131">
        <f t="shared" ca="1" si="11"/>
        <v>1</v>
      </c>
    </row>
    <row r="132" spans="2:7" x14ac:dyDescent="0.3">
      <c r="B132" t="str">
        <f t="shared" ca="1" si="8"/>
        <v>RP</v>
      </c>
      <c r="C132">
        <f t="shared" ca="1" si="9"/>
        <v>52</v>
      </c>
      <c r="D132" t="str">
        <f t="shared" ca="1" si="6"/>
        <v>Génétique</v>
      </c>
      <c r="E132" t="str">
        <f t="shared" ca="1" si="7"/>
        <v>Transversalités</v>
      </c>
      <c r="F132" s="3">
        <f t="shared" ca="1" si="10"/>
        <v>29854</v>
      </c>
      <c r="G132">
        <f t="shared" ca="1" si="11"/>
        <v>0</v>
      </c>
    </row>
    <row r="133" spans="2:7" x14ac:dyDescent="0.3">
      <c r="B133" t="str">
        <f t="shared" ca="1" si="8"/>
        <v>FX</v>
      </c>
      <c r="C133">
        <f t="shared" ca="1" si="9"/>
        <v>16</v>
      </c>
      <c r="D133" t="str">
        <f t="shared" ref="D133:D196" ca="1" si="12">VLOOKUP(C133,Services,2,FALSE)</f>
        <v>Maternité</v>
      </c>
      <c r="E133" t="str">
        <f t="shared" ref="E133:E196" ca="1" si="13">VLOOKUP(C133,Services,3,FALSE)</f>
        <v>Femme-Mère-Enfant</v>
      </c>
      <c r="F133" s="3">
        <f t="shared" ca="1" si="10"/>
        <v>28402</v>
      </c>
      <c r="G133">
        <f t="shared" ca="1" si="11"/>
        <v>0</v>
      </c>
    </row>
    <row r="134" spans="2:7" x14ac:dyDescent="0.3">
      <c r="B134" t="str">
        <f t="shared" ref="B134:B197" ca="1" si="14">CHAR(RANDBETWEEN(1,26)+64)&amp;CHAR(RANDBETWEEN(1,26)+64)</f>
        <v>XZ</v>
      </c>
      <c r="C134">
        <f t="shared" ref="C134:C197" ca="1" si="15">RANDBETWEEN(1,63)</f>
        <v>48</v>
      </c>
      <c r="D134" t="str">
        <f t="shared" ca="1" si="12"/>
        <v>CMP</v>
      </c>
      <c r="E134" t="str">
        <f t="shared" ca="1" si="13"/>
        <v>Santé mentale</v>
      </c>
      <c r="F134" s="3">
        <f t="shared" ref="F134:F197" ca="1" si="16">TODAY()-RANDBETWEEN(18*365,65*365)</f>
        <v>28145</v>
      </c>
      <c r="G134">
        <f t="shared" ref="G134:G197" ca="1" si="17">RANDBETWEEN(0,1)</f>
        <v>1</v>
      </c>
    </row>
    <row r="135" spans="2:7" x14ac:dyDescent="0.3">
      <c r="B135" t="str">
        <f t="shared" ca="1" si="14"/>
        <v>LC</v>
      </c>
      <c r="C135">
        <f t="shared" ca="1" si="15"/>
        <v>36</v>
      </c>
      <c r="D135" t="str">
        <f t="shared" ca="1" si="12"/>
        <v>Pharmacie</v>
      </c>
      <c r="E135" t="str">
        <f t="shared" ca="1" si="13"/>
        <v>Transversalités</v>
      </c>
      <c r="F135" s="3">
        <f t="shared" ca="1" si="16"/>
        <v>29373</v>
      </c>
      <c r="G135">
        <f t="shared" ca="1" si="17"/>
        <v>1</v>
      </c>
    </row>
    <row r="136" spans="2:7" x14ac:dyDescent="0.3">
      <c r="B136" t="str">
        <f t="shared" ca="1" si="14"/>
        <v>TJ</v>
      </c>
      <c r="C136">
        <f t="shared" ca="1" si="15"/>
        <v>44</v>
      </c>
      <c r="D136" t="str">
        <f t="shared" ca="1" si="12"/>
        <v>Alcoologie</v>
      </c>
      <c r="E136" t="str">
        <f t="shared" ca="1" si="13"/>
        <v>Médecine et spécialités médicales</v>
      </c>
      <c r="F136" s="3">
        <f t="shared" ca="1" si="16"/>
        <v>23819</v>
      </c>
      <c r="G136">
        <f t="shared" ca="1" si="17"/>
        <v>1</v>
      </c>
    </row>
    <row r="137" spans="2:7" x14ac:dyDescent="0.3">
      <c r="B137" t="str">
        <f t="shared" ca="1" si="14"/>
        <v>BA</v>
      </c>
      <c r="C137">
        <f t="shared" ca="1" si="15"/>
        <v>33</v>
      </c>
      <c r="D137" t="str">
        <f t="shared" ca="1" si="12"/>
        <v>Radiologie</v>
      </c>
      <c r="E137" t="str">
        <f t="shared" ca="1" si="13"/>
        <v>Transversalités</v>
      </c>
      <c r="F137" s="3">
        <f t="shared" ca="1" si="16"/>
        <v>28184</v>
      </c>
      <c r="G137">
        <f t="shared" ca="1" si="17"/>
        <v>1</v>
      </c>
    </row>
    <row r="138" spans="2:7" x14ac:dyDescent="0.3">
      <c r="B138" t="str">
        <f t="shared" ca="1" si="14"/>
        <v>BO</v>
      </c>
      <c r="C138">
        <f t="shared" ca="1" si="15"/>
        <v>54</v>
      </c>
      <c r="D138" t="str">
        <f t="shared" ca="1" si="12"/>
        <v>Centre de la douleur</v>
      </c>
      <c r="E138" t="str">
        <f t="shared" ca="1" si="13"/>
        <v>Transversalités</v>
      </c>
      <c r="F138" s="3">
        <f t="shared" ca="1" si="16"/>
        <v>32168</v>
      </c>
      <c r="G138">
        <f t="shared" ca="1" si="17"/>
        <v>0</v>
      </c>
    </row>
    <row r="139" spans="2:7" x14ac:dyDescent="0.3">
      <c r="B139" t="str">
        <f t="shared" ca="1" si="14"/>
        <v>FQ</v>
      </c>
      <c r="C139">
        <f t="shared" ca="1" si="15"/>
        <v>14</v>
      </c>
      <c r="D139" t="str">
        <f t="shared" ca="1" si="12"/>
        <v>Chirurgie plastique</v>
      </c>
      <c r="E139" t="str">
        <f t="shared" ca="1" si="13"/>
        <v>Chirurgie</v>
      </c>
      <c r="F139" s="3">
        <f t="shared" ca="1" si="16"/>
        <v>35463</v>
      </c>
      <c r="G139">
        <f t="shared" ca="1" si="17"/>
        <v>1</v>
      </c>
    </row>
    <row r="140" spans="2:7" x14ac:dyDescent="0.3">
      <c r="B140" t="str">
        <f t="shared" ca="1" si="14"/>
        <v>YC</v>
      </c>
      <c r="C140">
        <f t="shared" ca="1" si="15"/>
        <v>26</v>
      </c>
      <c r="D140" t="str">
        <f t="shared" ca="1" si="12"/>
        <v>Nutrition</v>
      </c>
      <c r="E140" t="str">
        <f t="shared" ca="1" si="13"/>
        <v>Médecine et spécialités médicales</v>
      </c>
      <c r="F140" s="3">
        <f t="shared" ca="1" si="16"/>
        <v>25513</v>
      </c>
      <c r="G140">
        <f t="shared" ca="1" si="17"/>
        <v>0</v>
      </c>
    </row>
    <row r="141" spans="2:7" x14ac:dyDescent="0.3">
      <c r="B141" t="str">
        <f t="shared" ca="1" si="14"/>
        <v>KY</v>
      </c>
      <c r="C141">
        <f t="shared" ca="1" si="15"/>
        <v>62</v>
      </c>
      <c r="D141" t="str">
        <f t="shared" ca="1" si="12"/>
        <v>Admission</v>
      </c>
      <c r="E141" t="str">
        <f t="shared" ca="1" si="13"/>
        <v>Support</v>
      </c>
      <c r="F141" s="3">
        <f t="shared" ca="1" si="16"/>
        <v>22393</v>
      </c>
      <c r="G141">
        <f t="shared" ca="1" si="17"/>
        <v>1</v>
      </c>
    </row>
    <row r="142" spans="2:7" x14ac:dyDescent="0.3">
      <c r="B142" t="str">
        <f t="shared" ca="1" si="14"/>
        <v>DP</v>
      </c>
      <c r="C142">
        <f t="shared" ca="1" si="15"/>
        <v>2</v>
      </c>
      <c r="D142" t="str">
        <f t="shared" ca="1" si="12"/>
        <v>Urgences pédiatriques</v>
      </c>
      <c r="E142" t="str">
        <f t="shared" ca="1" si="13"/>
        <v>Urgence</v>
      </c>
      <c r="F142" s="3">
        <f t="shared" ca="1" si="16"/>
        <v>29907</v>
      </c>
      <c r="G142">
        <f t="shared" ca="1" si="17"/>
        <v>1</v>
      </c>
    </row>
    <row r="143" spans="2:7" x14ac:dyDescent="0.3">
      <c r="B143" t="str">
        <f t="shared" ca="1" si="14"/>
        <v>AU</v>
      </c>
      <c r="C143">
        <f t="shared" ca="1" si="15"/>
        <v>57</v>
      </c>
      <c r="D143" t="str">
        <f t="shared" ca="1" si="12"/>
        <v>Éducation thérapeutique</v>
      </c>
      <c r="E143" t="str">
        <f t="shared" ca="1" si="13"/>
        <v>Transversalités</v>
      </c>
      <c r="F143" s="3">
        <f t="shared" ca="1" si="16"/>
        <v>36185</v>
      </c>
      <c r="G143">
        <f t="shared" ca="1" si="17"/>
        <v>0</v>
      </c>
    </row>
    <row r="144" spans="2:7" x14ac:dyDescent="0.3">
      <c r="B144" t="str">
        <f t="shared" ca="1" si="14"/>
        <v>ZT</v>
      </c>
      <c r="C144">
        <f t="shared" ca="1" si="15"/>
        <v>59</v>
      </c>
      <c r="D144" t="str">
        <f t="shared" ca="1" si="12"/>
        <v>Maintenance</v>
      </c>
      <c r="E144" t="str">
        <f t="shared" ca="1" si="13"/>
        <v>Support</v>
      </c>
      <c r="F144" s="3">
        <f t="shared" ca="1" si="16"/>
        <v>38582</v>
      </c>
      <c r="G144">
        <f t="shared" ca="1" si="17"/>
        <v>1</v>
      </c>
    </row>
    <row r="145" spans="2:7" x14ac:dyDescent="0.3">
      <c r="B145" t="str">
        <f t="shared" ca="1" si="14"/>
        <v>JK</v>
      </c>
      <c r="C145">
        <f t="shared" ca="1" si="15"/>
        <v>33</v>
      </c>
      <c r="D145" t="str">
        <f t="shared" ca="1" si="12"/>
        <v>Radiologie</v>
      </c>
      <c r="E145" t="str">
        <f t="shared" ca="1" si="13"/>
        <v>Transversalités</v>
      </c>
      <c r="F145" s="3">
        <f t="shared" ca="1" si="16"/>
        <v>36356</v>
      </c>
      <c r="G145">
        <f t="shared" ca="1" si="17"/>
        <v>0</v>
      </c>
    </row>
    <row r="146" spans="2:7" x14ac:dyDescent="0.3">
      <c r="B146" t="str">
        <f t="shared" ca="1" si="14"/>
        <v>SZ</v>
      </c>
      <c r="C146">
        <f t="shared" ca="1" si="15"/>
        <v>20</v>
      </c>
      <c r="D146" t="str">
        <f t="shared" ca="1" si="12"/>
        <v>Médecine polyvalente</v>
      </c>
      <c r="E146" t="str">
        <f t="shared" ca="1" si="13"/>
        <v>Médecine et spécialités médicales</v>
      </c>
      <c r="F146" s="3">
        <f t="shared" ca="1" si="16"/>
        <v>26190</v>
      </c>
      <c r="G146">
        <f t="shared" ca="1" si="17"/>
        <v>0</v>
      </c>
    </row>
    <row r="147" spans="2:7" x14ac:dyDescent="0.3">
      <c r="B147" t="str">
        <f t="shared" ca="1" si="14"/>
        <v>ZI</v>
      </c>
      <c r="C147">
        <f t="shared" ca="1" si="15"/>
        <v>58</v>
      </c>
      <c r="D147" t="str">
        <f t="shared" ca="1" si="12"/>
        <v>Logistique</v>
      </c>
      <c r="E147" t="str">
        <f t="shared" ca="1" si="13"/>
        <v>Support</v>
      </c>
      <c r="F147" s="3">
        <f t="shared" ca="1" si="16"/>
        <v>33651</v>
      </c>
      <c r="G147">
        <f t="shared" ca="1" si="17"/>
        <v>1</v>
      </c>
    </row>
    <row r="148" spans="2:7" x14ac:dyDescent="0.3">
      <c r="B148" t="str">
        <f t="shared" ca="1" si="14"/>
        <v>SG</v>
      </c>
      <c r="C148">
        <f t="shared" ca="1" si="15"/>
        <v>23</v>
      </c>
      <c r="D148" t="str">
        <f t="shared" ca="1" si="12"/>
        <v>Gastro-entérologie</v>
      </c>
      <c r="E148" t="str">
        <f t="shared" ca="1" si="13"/>
        <v>Médecine et spécialités médicales</v>
      </c>
      <c r="F148" s="3">
        <f t="shared" ca="1" si="16"/>
        <v>26567</v>
      </c>
      <c r="G148">
        <f t="shared" ca="1" si="17"/>
        <v>1</v>
      </c>
    </row>
    <row r="149" spans="2:7" x14ac:dyDescent="0.3">
      <c r="B149" t="str">
        <f t="shared" ca="1" si="14"/>
        <v>AR</v>
      </c>
      <c r="C149">
        <f t="shared" ca="1" si="15"/>
        <v>37</v>
      </c>
      <c r="D149" t="str">
        <f t="shared" ca="1" si="12"/>
        <v>Consultations externes</v>
      </c>
      <c r="E149" t="str">
        <f t="shared" ca="1" si="13"/>
        <v>Transversalités</v>
      </c>
      <c r="F149" s="3">
        <f t="shared" ca="1" si="16"/>
        <v>36482</v>
      </c>
      <c r="G149">
        <f t="shared" ca="1" si="17"/>
        <v>1</v>
      </c>
    </row>
    <row r="150" spans="2:7" x14ac:dyDescent="0.3">
      <c r="B150" t="str">
        <f t="shared" ca="1" si="14"/>
        <v>RK</v>
      </c>
      <c r="C150">
        <f t="shared" ca="1" si="15"/>
        <v>18</v>
      </c>
      <c r="D150" t="str">
        <f t="shared" ca="1" si="12"/>
        <v>Néonatalogie</v>
      </c>
      <c r="E150" t="str">
        <f t="shared" ca="1" si="13"/>
        <v>Femme-Mère-Enfant</v>
      </c>
      <c r="F150" s="3">
        <f t="shared" ca="1" si="16"/>
        <v>36159</v>
      </c>
      <c r="G150">
        <f t="shared" ca="1" si="17"/>
        <v>1</v>
      </c>
    </row>
    <row r="151" spans="2:7" x14ac:dyDescent="0.3">
      <c r="B151" t="str">
        <f t="shared" ca="1" si="14"/>
        <v>GN</v>
      </c>
      <c r="C151">
        <f t="shared" ca="1" si="15"/>
        <v>18</v>
      </c>
      <c r="D151" t="str">
        <f t="shared" ca="1" si="12"/>
        <v>Néonatalogie</v>
      </c>
      <c r="E151" t="str">
        <f t="shared" ca="1" si="13"/>
        <v>Femme-Mère-Enfant</v>
      </c>
      <c r="F151" s="3">
        <f t="shared" ca="1" si="16"/>
        <v>31046</v>
      </c>
      <c r="G151">
        <f t="shared" ca="1" si="17"/>
        <v>1</v>
      </c>
    </row>
    <row r="152" spans="2:7" x14ac:dyDescent="0.3">
      <c r="B152" t="str">
        <f t="shared" ca="1" si="14"/>
        <v>PD</v>
      </c>
      <c r="C152">
        <f t="shared" ca="1" si="15"/>
        <v>15</v>
      </c>
      <c r="D152" t="str">
        <f t="shared" ca="1" si="12"/>
        <v>Chirurgie ambulatoire</v>
      </c>
      <c r="E152" t="str">
        <f t="shared" ca="1" si="13"/>
        <v>Chirurgie</v>
      </c>
      <c r="F152" s="3">
        <f t="shared" ca="1" si="16"/>
        <v>26546</v>
      </c>
      <c r="G152">
        <f t="shared" ca="1" si="17"/>
        <v>1</v>
      </c>
    </row>
    <row r="153" spans="2:7" x14ac:dyDescent="0.3">
      <c r="B153" t="str">
        <f t="shared" ca="1" si="14"/>
        <v>EK</v>
      </c>
      <c r="C153">
        <f t="shared" ca="1" si="15"/>
        <v>51</v>
      </c>
      <c r="D153" t="str">
        <f t="shared" ca="1" si="12"/>
        <v>Centre de planning/famille</v>
      </c>
      <c r="E153" t="str">
        <f t="shared" ca="1" si="13"/>
        <v>Transversalités</v>
      </c>
      <c r="F153" s="3">
        <f t="shared" ca="1" si="16"/>
        <v>25131</v>
      </c>
      <c r="G153">
        <f t="shared" ca="1" si="17"/>
        <v>0</v>
      </c>
    </row>
    <row r="154" spans="2:7" x14ac:dyDescent="0.3">
      <c r="B154" t="str">
        <f t="shared" ca="1" si="14"/>
        <v>OA</v>
      </c>
      <c r="C154">
        <f t="shared" ca="1" si="15"/>
        <v>29</v>
      </c>
      <c r="D154" t="str">
        <f t="shared" ca="1" si="12"/>
        <v>Infectiologie</v>
      </c>
      <c r="E154" t="str">
        <f t="shared" ca="1" si="13"/>
        <v>Médecine et spécialités médicales</v>
      </c>
      <c r="F154" s="3">
        <f t="shared" ca="1" si="16"/>
        <v>37376</v>
      </c>
      <c r="G154">
        <f t="shared" ca="1" si="17"/>
        <v>1</v>
      </c>
    </row>
    <row r="155" spans="2:7" x14ac:dyDescent="0.3">
      <c r="B155" t="str">
        <f t="shared" ca="1" si="14"/>
        <v>JS</v>
      </c>
      <c r="C155">
        <f t="shared" ca="1" si="15"/>
        <v>42</v>
      </c>
      <c r="D155" t="str">
        <f t="shared" ca="1" si="12"/>
        <v>UVA (Alzheimer)</v>
      </c>
      <c r="E155" t="str">
        <f t="shared" ca="1" si="13"/>
        <v>Gérontologie</v>
      </c>
      <c r="F155" s="3">
        <f t="shared" ca="1" si="16"/>
        <v>32264</v>
      </c>
      <c r="G155">
        <f t="shared" ca="1" si="17"/>
        <v>1</v>
      </c>
    </row>
    <row r="156" spans="2:7" x14ac:dyDescent="0.3">
      <c r="B156" t="str">
        <f t="shared" ca="1" si="14"/>
        <v>KN</v>
      </c>
      <c r="C156">
        <f t="shared" ca="1" si="15"/>
        <v>38</v>
      </c>
      <c r="D156" t="str">
        <f t="shared" ca="1" si="12"/>
        <v>SSR</v>
      </c>
      <c r="E156" t="str">
        <f t="shared" ca="1" si="13"/>
        <v>Gérontologie</v>
      </c>
      <c r="F156" s="3">
        <f t="shared" ca="1" si="16"/>
        <v>32255</v>
      </c>
      <c r="G156">
        <f t="shared" ca="1" si="17"/>
        <v>0</v>
      </c>
    </row>
    <row r="157" spans="2:7" x14ac:dyDescent="0.3">
      <c r="B157" t="str">
        <f t="shared" ca="1" si="14"/>
        <v>BX</v>
      </c>
      <c r="C157">
        <f t="shared" ca="1" si="15"/>
        <v>48</v>
      </c>
      <c r="D157" t="str">
        <f t="shared" ca="1" si="12"/>
        <v>CMP</v>
      </c>
      <c r="E157" t="str">
        <f t="shared" ca="1" si="13"/>
        <v>Santé mentale</v>
      </c>
      <c r="F157" s="3">
        <f t="shared" ca="1" si="16"/>
        <v>34680</v>
      </c>
      <c r="G157">
        <f t="shared" ca="1" si="17"/>
        <v>0</v>
      </c>
    </row>
    <row r="158" spans="2:7" x14ac:dyDescent="0.3">
      <c r="B158" t="str">
        <f t="shared" ca="1" si="14"/>
        <v>ZX</v>
      </c>
      <c r="C158">
        <f t="shared" ca="1" si="15"/>
        <v>60</v>
      </c>
      <c r="D158" t="str">
        <f t="shared" ca="1" si="12"/>
        <v>Cuisine</v>
      </c>
      <c r="E158" t="str">
        <f t="shared" ca="1" si="13"/>
        <v>Support</v>
      </c>
      <c r="F158" s="3">
        <f t="shared" ca="1" si="16"/>
        <v>38396</v>
      </c>
      <c r="G158">
        <f t="shared" ca="1" si="17"/>
        <v>1</v>
      </c>
    </row>
    <row r="159" spans="2:7" x14ac:dyDescent="0.3">
      <c r="B159" t="str">
        <f t="shared" ca="1" si="14"/>
        <v>AF</v>
      </c>
      <c r="C159">
        <f t="shared" ca="1" si="15"/>
        <v>25</v>
      </c>
      <c r="D159" t="str">
        <f t="shared" ca="1" si="12"/>
        <v>Endocrinologie/Diabétologie</v>
      </c>
      <c r="E159" t="str">
        <f t="shared" ca="1" si="13"/>
        <v>Médecine et spécialités médicales</v>
      </c>
      <c r="F159" s="3">
        <f t="shared" ca="1" si="16"/>
        <v>31904</v>
      </c>
      <c r="G159">
        <f t="shared" ca="1" si="17"/>
        <v>1</v>
      </c>
    </row>
    <row r="160" spans="2:7" x14ac:dyDescent="0.3">
      <c r="B160" t="str">
        <f t="shared" ca="1" si="14"/>
        <v>VN</v>
      </c>
      <c r="C160">
        <f t="shared" ca="1" si="15"/>
        <v>48</v>
      </c>
      <c r="D160" t="str">
        <f t="shared" ca="1" si="12"/>
        <v>CMP</v>
      </c>
      <c r="E160" t="str">
        <f t="shared" ca="1" si="13"/>
        <v>Santé mentale</v>
      </c>
      <c r="F160" s="3">
        <f t="shared" ca="1" si="16"/>
        <v>35942</v>
      </c>
      <c r="G160">
        <f t="shared" ca="1" si="17"/>
        <v>1</v>
      </c>
    </row>
    <row r="161" spans="2:7" x14ac:dyDescent="0.3">
      <c r="B161" t="str">
        <f t="shared" ca="1" si="14"/>
        <v>XP</v>
      </c>
      <c r="C161">
        <f t="shared" ca="1" si="15"/>
        <v>58</v>
      </c>
      <c r="D161" t="str">
        <f t="shared" ca="1" si="12"/>
        <v>Logistique</v>
      </c>
      <c r="E161" t="str">
        <f t="shared" ca="1" si="13"/>
        <v>Support</v>
      </c>
      <c r="F161" s="3">
        <f t="shared" ca="1" si="16"/>
        <v>28283</v>
      </c>
      <c r="G161">
        <f t="shared" ca="1" si="17"/>
        <v>0</v>
      </c>
    </row>
    <row r="162" spans="2:7" x14ac:dyDescent="0.3">
      <c r="B162" t="str">
        <f t="shared" ca="1" si="14"/>
        <v>TH</v>
      </c>
      <c r="C162">
        <f t="shared" ca="1" si="15"/>
        <v>45</v>
      </c>
      <c r="D162" t="str">
        <f t="shared" ca="1" si="12"/>
        <v>Soins palliatifs</v>
      </c>
      <c r="E162" t="str">
        <f t="shared" ca="1" si="13"/>
        <v>Médecine et spécialités médicales</v>
      </c>
      <c r="F162" s="3">
        <f t="shared" ca="1" si="16"/>
        <v>32342</v>
      </c>
      <c r="G162">
        <f t="shared" ca="1" si="17"/>
        <v>0</v>
      </c>
    </row>
    <row r="163" spans="2:7" x14ac:dyDescent="0.3">
      <c r="B163" t="str">
        <f t="shared" ca="1" si="14"/>
        <v>XD</v>
      </c>
      <c r="C163">
        <f t="shared" ca="1" si="15"/>
        <v>40</v>
      </c>
      <c r="D163" t="str">
        <f t="shared" ca="1" si="12"/>
        <v>EHPAD</v>
      </c>
      <c r="E163" t="str">
        <f t="shared" ca="1" si="13"/>
        <v>Gérontologie</v>
      </c>
      <c r="F163" s="3">
        <f t="shared" ca="1" si="16"/>
        <v>37782</v>
      </c>
      <c r="G163">
        <f t="shared" ca="1" si="17"/>
        <v>1</v>
      </c>
    </row>
    <row r="164" spans="2:7" x14ac:dyDescent="0.3">
      <c r="B164" t="str">
        <f t="shared" ca="1" si="14"/>
        <v>UC</v>
      </c>
      <c r="C164">
        <f t="shared" ca="1" si="15"/>
        <v>31</v>
      </c>
      <c r="D164" t="str">
        <f t="shared" ca="1" si="12"/>
        <v>Réanimation néonatale</v>
      </c>
      <c r="E164" t="str">
        <f t="shared" ca="1" si="13"/>
        <v>Médecine Intensive / Réanimation</v>
      </c>
      <c r="F164" s="3">
        <f t="shared" ca="1" si="16"/>
        <v>25938</v>
      </c>
      <c r="G164">
        <f t="shared" ca="1" si="17"/>
        <v>0</v>
      </c>
    </row>
    <row r="165" spans="2:7" x14ac:dyDescent="0.3">
      <c r="B165" t="str">
        <f t="shared" ca="1" si="14"/>
        <v>AR</v>
      </c>
      <c r="C165">
        <f t="shared" ca="1" si="15"/>
        <v>35</v>
      </c>
      <c r="D165" t="str">
        <f t="shared" ca="1" si="12"/>
        <v>IRM</v>
      </c>
      <c r="E165" t="str">
        <f t="shared" ca="1" si="13"/>
        <v>Transversalités</v>
      </c>
      <c r="F165" s="3">
        <f t="shared" ca="1" si="16"/>
        <v>33322</v>
      </c>
      <c r="G165">
        <f t="shared" ca="1" si="17"/>
        <v>0</v>
      </c>
    </row>
    <row r="166" spans="2:7" x14ac:dyDescent="0.3">
      <c r="B166" t="str">
        <f t="shared" ca="1" si="14"/>
        <v>LP</v>
      </c>
      <c r="C166">
        <f t="shared" ca="1" si="15"/>
        <v>51</v>
      </c>
      <c r="D166" t="str">
        <f t="shared" ca="1" si="12"/>
        <v>Centre de planning/famille</v>
      </c>
      <c r="E166" t="str">
        <f t="shared" ca="1" si="13"/>
        <v>Transversalités</v>
      </c>
      <c r="F166" s="3">
        <f t="shared" ca="1" si="16"/>
        <v>24207</v>
      </c>
      <c r="G166">
        <f t="shared" ca="1" si="17"/>
        <v>1</v>
      </c>
    </row>
    <row r="167" spans="2:7" x14ac:dyDescent="0.3">
      <c r="B167" t="str">
        <f t="shared" ca="1" si="14"/>
        <v>EY</v>
      </c>
      <c r="C167">
        <f t="shared" ca="1" si="15"/>
        <v>63</v>
      </c>
      <c r="D167" t="str">
        <f t="shared" ca="1" si="12"/>
        <v>Service social</v>
      </c>
      <c r="E167" t="str">
        <f t="shared" ca="1" si="13"/>
        <v>Support</v>
      </c>
      <c r="F167" s="3">
        <f t="shared" ca="1" si="16"/>
        <v>36747</v>
      </c>
      <c r="G167">
        <f t="shared" ca="1" si="17"/>
        <v>1</v>
      </c>
    </row>
    <row r="168" spans="2:7" x14ac:dyDescent="0.3">
      <c r="B168" t="str">
        <f t="shared" ca="1" si="14"/>
        <v>RU</v>
      </c>
      <c r="C168">
        <f t="shared" ca="1" si="15"/>
        <v>23</v>
      </c>
      <c r="D168" t="str">
        <f t="shared" ca="1" si="12"/>
        <v>Gastro-entérologie</v>
      </c>
      <c r="E168" t="str">
        <f t="shared" ca="1" si="13"/>
        <v>Médecine et spécialités médicales</v>
      </c>
      <c r="F168" s="3">
        <f t="shared" ca="1" si="16"/>
        <v>25673</v>
      </c>
      <c r="G168">
        <f t="shared" ca="1" si="17"/>
        <v>0</v>
      </c>
    </row>
    <row r="169" spans="2:7" x14ac:dyDescent="0.3">
      <c r="B169" t="str">
        <f t="shared" ca="1" si="14"/>
        <v>FJ</v>
      </c>
      <c r="C169">
        <f t="shared" ca="1" si="15"/>
        <v>56</v>
      </c>
      <c r="D169" t="str">
        <f t="shared" ca="1" si="12"/>
        <v>Onco-esthétique</v>
      </c>
      <c r="E169" t="str">
        <f t="shared" ca="1" si="13"/>
        <v>Transversalités</v>
      </c>
      <c r="F169" s="3">
        <f t="shared" ca="1" si="16"/>
        <v>24825</v>
      </c>
      <c r="G169">
        <f t="shared" ca="1" si="17"/>
        <v>0</v>
      </c>
    </row>
    <row r="170" spans="2:7" x14ac:dyDescent="0.3">
      <c r="B170" t="str">
        <f t="shared" ca="1" si="14"/>
        <v>MR</v>
      </c>
      <c r="C170">
        <f t="shared" ca="1" si="15"/>
        <v>13</v>
      </c>
      <c r="D170" t="str">
        <f t="shared" ca="1" si="12"/>
        <v>Ophtalmologie</v>
      </c>
      <c r="E170" t="str">
        <f t="shared" ca="1" si="13"/>
        <v>Chirurgie</v>
      </c>
      <c r="F170" s="3">
        <f t="shared" ca="1" si="16"/>
        <v>38000</v>
      </c>
      <c r="G170">
        <f t="shared" ca="1" si="17"/>
        <v>0</v>
      </c>
    </row>
    <row r="171" spans="2:7" x14ac:dyDescent="0.3">
      <c r="B171" t="str">
        <f t="shared" ca="1" si="14"/>
        <v>FE</v>
      </c>
      <c r="C171">
        <f t="shared" ca="1" si="15"/>
        <v>43</v>
      </c>
      <c r="D171" t="str">
        <f t="shared" ca="1" si="12"/>
        <v>Addictologie</v>
      </c>
      <c r="E171" t="str">
        <f t="shared" ca="1" si="13"/>
        <v>Médecine et spécialités médicales</v>
      </c>
      <c r="F171" s="3">
        <f t="shared" ca="1" si="16"/>
        <v>22427</v>
      </c>
      <c r="G171">
        <f t="shared" ca="1" si="17"/>
        <v>0</v>
      </c>
    </row>
    <row r="172" spans="2:7" x14ac:dyDescent="0.3">
      <c r="B172" t="str">
        <f t="shared" ca="1" si="14"/>
        <v>NI</v>
      </c>
      <c r="C172">
        <f t="shared" ca="1" si="15"/>
        <v>41</v>
      </c>
      <c r="D172" t="str">
        <f t="shared" ca="1" si="12"/>
        <v>USLD</v>
      </c>
      <c r="E172" t="str">
        <f t="shared" ca="1" si="13"/>
        <v>Gérontologie</v>
      </c>
      <c r="F172" s="3">
        <f t="shared" ca="1" si="16"/>
        <v>35519</v>
      </c>
      <c r="G172">
        <f t="shared" ca="1" si="17"/>
        <v>1</v>
      </c>
    </row>
    <row r="173" spans="2:7" x14ac:dyDescent="0.3">
      <c r="B173" t="str">
        <f t="shared" ca="1" si="14"/>
        <v>BM</v>
      </c>
      <c r="C173">
        <f t="shared" ca="1" si="15"/>
        <v>54</v>
      </c>
      <c r="D173" t="str">
        <f t="shared" ca="1" si="12"/>
        <v>Centre de la douleur</v>
      </c>
      <c r="E173" t="str">
        <f t="shared" ca="1" si="13"/>
        <v>Transversalités</v>
      </c>
      <c r="F173" s="3">
        <f t="shared" ca="1" si="16"/>
        <v>29439</v>
      </c>
      <c r="G173">
        <f t="shared" ca="1" si="17"/>
        <v>1</v>
      </c>
    </row>
    <row r="174" spans="2:7" x14ac:dyDescent="0.3">
      <c r="B174" t="str">
        <f t="shared" ca="1" si="14"/>
        <v>KU</v>
      </c>
      <c r="C174">
        <f t="shared" ca="1" si="15"/>
        <v>51</v>
      </c>
      <c r="D174" t="str">
        <f t="shared" ca="1" si="12"/>
        <v>Centre de planning/famille</v>
      </c>
      <c r="E174" t="str">
        <f t="shared" ca="1" si="13"/>
        <v>Transversalités</v>
      </c>
      <c r="F174" s="3">
        <f t="shared" ca="1" si="16"/>
        <v>31023</v>
      </c>
      <c r="G174">
        <f t="shared" ca="1" si="17"/>
        <v>0</v>
      </c>
    </row>
    <row r="175" spans="2:7" x14ac:dyDescent="0.3">
      <c r="B175" t="str">
        <f t="shared" ca="1" si="14"/>
        <v>ZO</v>
      </c>
      <c r="C175">
        <f t="shared" ca="1" si="15"/>
        <v>13</v>
      </c>
      <c r="D175" t="str">
        <f t="shared" ca="1" si="12"/>
        <v>Ophtalmologie</v>
      </c>
      <c r="E175" t="str">
        <f t="shared" ca="1" si="13"/>
        <v>Chirurgie</v>
      </c>
      <c r="F175" s="3">
        <f t="shared" ca="1" si="16"/>
        <v>23370</v>
      </c>
      <c r="G175">
        <f t="shared" ca="1" si="17"/>
        <v>0</v>
      </c>
    </row>
    <row r="176" spans="2:7" x14ac:dyDescent="0.3">
      <c r="B176" t="str">
        <f t="shared" ca="1" si="14"/>
        <v>UG</v>
      </c>
      <c r="C176">
        <f t="shared" ca="1" si="15"/>
        <v>3</v>
      </c>
      <c r="D176" t="str">
        <f t="shared" ca="1" si="12"/>
        <v>SAMU</v>
      </c>
      <c r="E176" t="str">
        <f t="shared" ca="1" si="13"/>
        <v>Urgence</v>
      </c>
      <c r="F176" s="3">
        <f t="shared" ca="1" si="16"/>
        <v>30989</v>
      </c>
      <c r="G176">
        <f t="shared" ca="1" si="17"/>
        <v>1</v>
      </c>
    </row>
    <row r="177" spans="2:7" x14ac:dyDescent="0.3">
      <c r="B177" t="str">
        <f t="shared" ca="1" si="14"/>
        <v>JY</v>
      </c>
      <c r="C177">
        <f t="shared" ca="1" si="15"/>
        <v>51</v>
      </c>
      <c r="D177" t="str">
        <f t="shared" ca="1" si="12"/>
        <v>Centre de planning/famille</v>
      </c>
      <c r="E177" t="str">
        <f t="shared" ca="1" si="13"/>
        <v>Transversalités</v>
      </c>
      <c r="F177" s="3">
        <f t="shared" ca="1" si="16"/>
        <v>24893</v>
      </c>
      <c r="G177">
        <f t="shared" ca="1" si="17"/>
        <v>1</v>
      </c>
    </row>
    <row r="178" spans="2:7" x14ac:dyDescent="0.3">
      <c r="B178" t="str">
        <f t="shared" ca="1" si="14"/>
        <v>BL</v>
      </c>
      <c r="C178">
        <f t="shared" ca="1" si="15"/>
        <v>46</v>
      </c>
      <c r="D178" t="str">
        <f t="shared" ca="1" si="12"/>
        <v>Psychiatrie adulte</v>
      </c>
      <c r="E178" t="str">
        <f t="shared" ca="1" si="13"/>
        <v>Santé mentale</v>
      </c>
      <c r="F178" s="3">
        <f t="shared" ca="1" si="16"/>
        <v>26642</v>
      </c>
      <c r="G178">
        <f t="shared" ca="1" si="17"/>
        <v>1</v>
      </c>
    </row>
    <row r="179" spans="2:7" x14ac:dyDescent="0.3">
      <c r="B179" t="str">
        <f t="shared" ca="1" si="14"/>
        <v>MN</v>
      </c>
      <c r="C179">
        <f t="shared" ca="1" si="15"/>
        <v>14</v>
      </c>
      <c r="D179" t="str">
        <f t="shared" ca="1" si="12"/>
        <v>Chirurgie plastique</v>
      </c>
      <c r="E179" t="str">
        <f t="shared" ca="1" si="13"/>
        <v>Chirurgie</v>
      </c>
      <c r="F179" s="3">
        <f t="shared" ca="1" si="16"/>
        <v>29665</v>
      </c>
      <c r="G179">
        <f t="shared" ca="1" si="17"/>
        <v>0</v>
      </c>
    </row>
    <row r="180" spans="2:7" x14ac:dyDescent="0.3">
      <c r="B180" t="str">
        <f t="shared" ca="1" si="14"/>
        <v>HD</v>
      </c>
      <c r="C180">
        <f t="shared" ca="1" si="15"/>
        <v>43</v>
      </c>
      <c r="D180" t="str">
        <f t="shared" ca="1" si="12"/>
        <v>Addictologie</v>
      </c>
      <c r="E180" t="str">
        <f t="shared" ca="1" si="13"/>
        <v>Médecine et spécialités médicales</v>
      </c>
      <c r="F180" s="3">
        <f t="shared" ca="1" si="16"/>
        <v>38741</v>
      </c>
      <c r="G180">
        <f t="shared" ca="1" si="17"/>
        <v>0</v>
      </c>
    </row>
    <row r="181" spans="2:7" x14ac:dyDescent="0.3">
      <c r="B181" t="str">
        <f t="shared" ca="1" si="14"/>
        <v>HR</v>
      </c>
      <c r="C181">
        <f t="shared" ca="1" si="15"/>
        <v>40</v>
      </c>
      <c r="D181" t="str">
        <f t="shared" ca="1" si="12"/>
        <v>EHPAD</v>
      </c>
      <c r="E181" t="str">
        <f t="shared" ca="1" si="13"/>
        <v>Gérontologie</v>
      </c>
      <c r="F181" s="3">
        <f t="shared" ca="1" si="16"/>
        <v>22871</v>
      </c>
      <c r="G181">
        <f t="shared" ca="1" si="17"/>
        <v>0</v>
      </c>
    </row>
    <row r="182" spans="2:7" x14ac:dyDescent="0.3">
      <c r="B182" t="str">
        <f t="shared" ca="1" si="14"/>
        <v>VL</v>
      </c>
      <c r="C182">
        <f t="shared" ca="1" si="15"/>
        <v>55</v>
      </c>
      <c r="D182" t="str">
        <f t="shared" ca="1" si="12"/>
        <v>Structure douleur chronique</v>
      </c>
      <c r="E182" t="str">
        <f t="shared" ca="1" si="13"/>
        <v>Transversalités</v>
      </c>
      <c r="F182" s="3">
        <f t="shared" ca="1" si="16"/>
        <v>30886</v>
      </c>
      <c r="G182">
        <f t="shared" ca="1" si="17"/>
        <v>1</v>
      </c>
    </row>
    <row r="183" spans="2:7" x14ac:dyDescent="0.3">
      <c r="B183" t="str">
        <f t="shared" ca="1" si="14"/>
        <v>YO</v>
      </c>
      <c r="C183">
        <f t="shared" ca="1" si="15"/>
        <v>11</v>
      </c>
      <c r="D183" t="str">
        <f t="shared" ca="1" si="12"/>
        <v>Urologie</v>
      </c>
      <c r="E183" t="str">
        <f t="shared" ca="1" si="13"/>
        <v>Chirurgie</v>
      </c>
      <c r="F183" s="3">
        <f t="shared" ca="1" si="16"/>
        <v>24673</v>
      </c>
      <c r="G183">
        <f t="shared" ca="1" si="17"/>
        <v>0</v>
      </c>
    </row>
    <row r="184" spans="2:7" x14ac:dyDescent="0.3">
      <c r="B184" t="str">
        <f t="shared" ca="1" si="14"/>
        <v>AJ</v>
      </c>
      <c r="C184">
        <f t="shared" ca="1" si="15"/>
        <v>45</v>
      </c>
      <c r="D184" t="str">
        <f t="shared" ca="1" si="12"/>
        <v>Soins palliatifs</v>
      </c>
      <c r="E184" t="str">
        <f t="shared" ca="1" si="13"/>
        <v>Médecine et spécialités médicales</v>
      </c>
      <c r="F184" s="3">
        <f t="shared" ca="1" si="16"/>
        <v>29805</v>
      </c>
      <c r="G184">
        <f t="shared" ca="1" si="17"/>
        <v>1</v>
      </c>
    </row>
    <row r="185" spans="2:7" x14ac:dyDescent="0.3">
      <c r="B185" t="str">
        <f t="shared" ca="1" si="14"/>
        <v>JI</v>
      </c>
      <c r="C185">
        <f t="shared" ca="1" si="15"/>
        <v>29</v>
      </c>
      <c r="D185" t="str">
        <f t="shared" ca="1" si="12"/>
        <v>Infectiologie</v>
      </c>
      <c r="E185" t="str">
        <f t="shared" ca="1" si="13"/>
        <v>Médecine et spécialités médicales</v>
      </c>
      <c r="F185" s="3">
        <f t="shared" ca="1" si="16"/>
        <v>23732</v>
      </c>
      <c r="G185">
        <f t="shared" ca="1" si="17"/>
        <v>1</v>
      </c>
    </row>
    <row r="186" spans="2:7" x14ac:dyDescent="0.3">
      <c r="B186" t="str">
        <f t="shared" ca="1" si="14"/>
        <v>BX</v>
      </c>
      <c r="C186">
        <f t="shared" ca="1" si="15"/>
        <v>31</v>
      </c>
      <c r="D186" t="str">
        <f t="shared" ca="1" si="12"/>
        <v>Réanimation néonatale</v>
      </c>
      <c r="E186" t="str">
        <f t="shared" ca="1" si="13"/>
        <v>Médecine Intensive / Réanimation</v>
      </c>
      <c r="F186" s="3">
        <f t="shared" ca="1" si="16"/>
        <v>38096</v>
      </c>
      <c r="G186">
        <f t="shared" ca="1" si="17"/>
        <v>1</v>
      </c>
    </row>
    <row r="187" spans="2:7" x14ac:dyDescent="0.3">
      <c r="B187" t="str">
        <f t="shared" ca="1" si="14"/>
        <v>HJ</v>
      </c>
      <c r="C187">
        <f t="shared" ca="1" si="15"/>
        <v>19</v>
      </c>
      <c r="D187" t="str">
        <f t="shared" ca="1" si="12"/>
        <v>Pédiatrie</v>
      </c>
      <c r="E187" t="str">
        <f t="shared" ca="1" si="13"/>
        <v>Femme-Mère-Enfant</v>
      </c>
      <c r="F187" s="3">
        <f t="shared" ca="1" si="16"/>
        <v>27960</v>
      </c>
      <c r="G187">
        <f t="shared" ca="1" si="17"/>
        <v>0</v>
      </c>
    </row>
    <row r="188" spans="2:7" x14ac:dyDescent="0.3">
      <c r="B188" t="str">
        <f t="shared" ca="1" si="14"/>
        <v>GH</v>
      </c>
      <c r="C188">
        <f t="shared" ca="1" si="15"/>
        <v>63</v>
      </c>
      <c r="D188" t="str">
        <f t="shared" ca="1" si="12"/>
        <v>Service social</v>
      </c>
      <c r="E188" t="str">
        <f t="shared" ca="1" si="13"/>
        <v>Support</v>
      </c>
      <c r="F188" s="3">
        <f t="shared" ca="1" si="16"/>
        <v>23601</v>
      </c>
      <c r="G188">
        <f t="shared" ca="1" si="17"/>
        <v>0</v>
      </c>
    </row>
    <row r="189" spans="2:7" x14ac:dyDescent="0.3">
      <c r="B189" t="str">
        <f t="shared" ca="1" si="14"/>
        <v>PE</v>
      </c>
      <c r="C189">
        <f t="shared" ca="1" si="15"/>
        <v>6</v>
      </c>
      <c r="D189" t="str">
        <f t="shared" ca="1" si="12"/>
        <v>Bloc opératoire</v>
      </c>
      <c r="E189" t="str">
        <f t="shared" ca="1" si="13"/>
        <v>Anesthésie / Chirurgie Transversale</v>
      </c>
      <c r="F189" s="3">
        <f t="shared" ca="1" si="16"/>
        <v>37813</v>
      </c>
      <c r="G189">
        <f t="shared" ca="1" si="17"/>
        <v>1</v>
      </c>
    </row>
    <row r="190" spans="2:7" x14ac:dyDescent="0.3">
      <c r="B190" t="str">
        <f t="shared" ca="1" si="14"/>
        <v>DN</v>
      </c>
      <c r="C190">
        <f t="shared" ca="1" si="15"/>
        <v>52</v>
      </c>
      <c r="D190" t="str">
        <f t="shared" ca="1" si="12"/>
        <v>Génétique</v>
      </c>
      <c r="E190" t="str">
        <f t="shared" ca="1" si="13"/>
        <v>Transversalités</v>
      </c>
      <c r="F190" s="3">
        <f t="shared" ca="1" si="16"/>
        <v>26617</v>
      </c>
      <c r="G190">
        <f t="shared" ca="1" si="17"/>
        <v>0</v>
      </c>
    </row>
    <row r="191" spans="2:7" x14ac:dyDescent="0.3">
      <c r="B191" t="str">
        <f t="shared" ca="1" si="14"/>
        <v>GJ</v>
      </c>
      <c r="C191">
        <f t="shared" ca="1" si="15"/>
        <v>30</v>
      </c>
      <c r="D191" t="str">
        <f t="shared" ca="1" si="12"/>
        <v>Réanimation adulte</v>
      </c>
      <c r="E191" t="str">
        <f t="shared" ca="1" si="13"/>
        <v>Médecine Intensive / Réanimation</v>
      </c>
      <c r="F191" s="3">
        <f t="shared" ca="1" si="16"/>
        <v>29611</v>
      </c>
      <c r="G191">
        <f t="shared" ca="1" si="17"/>
        <v>1</v>
      </c>
    </row>
    <row r="192" spans="2:7" x14ac:dyDescent="0.3">
      <c r="B192" t="str">
        <f t="shared" ca="1" si="14"/>
        <v>SN</v>
      </c>
      <c r="C192">
        <f t="shared" ca="1" si="15"/>
        <v>42</v>
      </c>
      <c r="D192" t="str">
        <f t="shared" ca="1" si="12"/>
        <v>UVA (Alzheimer)</v>
      </c>
      <c r="E192" t="str">
        <f t="shared" ca="1" si="13"/>
        <v>Gérontologie</v>
      </c>
      <c r="F192" s="3">
        <f t="shared" ca="1" si="16"/>
        <v>32741</v>
      </c>
      <c r="G192">
        <f t="shared" ca="1" si="17"/>
        <v>1</v>
      </c>
    </row>
    <row r="193" spans="2:7" x14ac:dyDescent="0.3">
      <c r="B193" t="str">
        <f t="shared" ca="1" si="14"/>
        <v>ST</v>
      </c>
      <c r="C193">
        <f t="shared" ca="1" si="15"/>
        <v>48</v>
      </c>
      <c r="D193" t="str">
        <f t="shared" ca="1" si="12"/>
        <v>CMP</v>
      </c>
      <c r="E193" t="str">
        <f t="shared" ca="1" si="13"/>
        <v>Santé mentale</v>
      </c>
      <c r="F193" s="3">
        <f t="shared" ca="1" si="16"/>
        <v>30621</v>
      </c>
      <c r="G193">
        <f t="shared" ca="1" si="17"/>
        <v>1</v>
      </c>
    </row>
    <row r="194" spans="2:7" x14ac:dyDescent="0.3">
      <c r="B194" t="str">
        <f t="shared" ca="1" si="14"/>
        <v>GJ</v>
      </c>
      <c r="C194">
        <f t="shared" ca="1" si="15"/>
        <v>28</v>
      </c>
      <c r="D194" t="str">
        <f t="shared" ca="1" si="12"/>
        <v>Hématologie</v>
      </c>
      <c r="E194" t="str">
        <f t="shared" ca="1" si="13"/>
        <v>Médecine et spécialités médicales</v>
      </c>
      <c r="F194" s="3">
        <f t="shared" ca="1" si="16"/>
        <v>35771</v>
      </c>
      <c r="G194">
        <f t="shared" ca="1" si="17"/>
        <v>1</v>
      </c>
    </row>
    <row r="195" spans="2:7" x14ac:dyDescent="0.3">
      <c r="B195" t="str">
        <f t="shared" ca="1" si="14"/>
        <v>FU</v>
      </c>
      <c r="C195">
        <f t="shared" ca="1" si="15"/>
        <v>48</v>
      </c>
      <c r="D195" t="str">
        <f t="shared" ca="1" si="12"/>
        <v>CMP</v>
      </c>
      <c r="E195" t="str">
        <f t="shared" ca="1" si="13"/>
        <v>Santé mentale</v>
      </c>
      <c r="F195" s="3">
        <f t="shared" ca="1" si="16"/>
        <v>31656</v>
      </c>
      <c r="G195">
        <f t="shared" ca="1" si="17"/>
        <v>0</v>
      </c>
    </row>
    <row r="196" spans="2:7" x14ac:dyDescent="0.3">
      <c r="B196" t="str">
        <f t="shared" ca="1" si="14"/>
        <v>IQ</v>
      </c>
      <c r="C196">
        <f t="shared" ca="1" si="15"/>
        <v>34</v>
      </c>
      <c r="D196" t="str">
        <f t="shared" ca="1" si="12"/>
        <v>Scanner</v>
      </c>
      <c r="E196" t="str">
        <f t="shared" ca="1" si="13"/>
        <v>Transversalités</v>
      </c>
      <c r="F196" s="3">
        <f t="shared" ca="1" si="16"/>
        <v>24137</v>
      </c>
      <c r="G196">
        <f t="shared" ca="1" si="17"/>
        <v>1</v>
      </c>
    </row>
    <row r="197" spans="2:7" x14ac:dyDescent="0.3">
      <c r="B197" t="str">
        <f t="shared" ca="1" si="14"/>
        <v>JU</v>
      </c>
      <c r="C197">
        <f t="shared" ca="1" si="15"/>
        <v>26</v>
      </c>
      <c r="D197" t="str">
        <f t="shared" ref="D197:D260" ca="1" si="18">VLOOKUP(C197,Services,2,FALSE)</f>
        <v>Nutrition</v>
      </c>
      <c r="E197" t="str">
        <f t="shared" ref="E197:E260" ca="1" si="19">VLOOKUP(C197,Services,3,FALSE)</f>
        <v>Médecine et spécialités médicales</v>
      </c>
      <c r="F197" s="3">
        <f t="shared" ca="1" si="16"/>
        <v>30956</v>
      </c>
      <c r="G197">
        <f t="shared" ca="1" si="17"/>
        <v>1</v>
      </c>
    </row>
    <row r="198" spans="2:7" x14ac:dyDescent="0.3">
      <c r="B198" t="str">
        <f t="shared" ref="B198:B261" ca="1" si="20">CHAR(RANDBETWEEN(1,26)+64)&amp;CHAR(RANDBETWEEN(1,26)+64)</f>
        <v>JW</v>
      </c>
      <c r="C198">
        <f t="shared" ref="C198:C261" ca="1" si="21">RANDBETWEEN(1,63)</f>
        <v>58</v>
      </c>
      <c r="D198" t="str">
        <f t="shared" ca="1" si="18"/>
        <v>Logistique</v>
      </c>
      <c r="E198" t="str">
        <f t="shared" ca="1" si="19"/>
        <v>Support</v>
      </c>
      <c r="F198" s="3">
        <f t="shared" ref="F198:F261" ca="1" si="22">TODAY()-RANDBETWEEN(18*365,65*365)</f>
        <v>37587</v>
      </c>
      <c r="G198">
        <f t="shared" ref="G198:G261" ca="1" si="23">RANDBETWEEN(0,1)</f>
        <v>1</v>
      </c>
    </row>
    <row r="199" spans="2:7" x14ac:dyDescent="0.3">
      <c r="B199" t="str">
        <f t="shared" ca="1" si="20"/>
        <v>OS</v>
      </c>
      <c r="C199">
        <f t="shared" ca="1" si="21"/>
        <v>16</v>
      </c>
      <c r="D199" t="str">
        <f t="shared" ca="1" si="18"/>
        <v>Maternité</v>
      </c>
      <c r="E199" t="str">
        <f t="shared" ca="1" si="19"/>
        <v>Femme-Mère-Enfant</v>
      </c>
      <c r="F199" s="3">
        <f t="shared" ca="1" si="22"/>
        <v>34906</v>
      </c>
      <c r="G199">
        <f t="shared" ca="1" si="23"/>
        <v>0</v>
      </c>
    </row>
    <row r="200" spans="2:7" x14ac:dyDescent="0.3">
      <c r="B200" t="str">
        <f t="shared" ca="1" si="20"/>
        <v>SQ</v>
      </c>
      <c r="C200">
        <f t="shared" ca="1" si="21"/>
        <v>61</v>
      </c>
      <c r="D200" t="str">
        <f t="shared" ca="1" si="18"/>
        <v>Administration</v>
      </c>
      <c r="E200" t="str">
        <f t="shared" ca="1" si="19"/>
        <v>Support</v>
      </c>
      <c r="F200" s="3">
        <f t="shared" ca="1" si="22"/>
        <v>33947</v>
      </c>
      <c r="G200">
        <f t="shared" ca="1" si="23"/>
        <v>1</v>
      </c>
    </row>
    <row r="201" spans="2:7" x14ac:dyDescent="0.3">
      <c r="B201" t="str">
        <f t="shared" ca="1" si="20"/>
        <v>NL</v>
      </c>
      <c r="C201">
        <f t="shared" ca="1" si="21"/>
        <v>17</v>
      </c>
      <c r="D201" t="str">
        <f t="shared" ca="1" si="18"/>
        <v>Gynécologie-Obstétrique</v>
      </c>
      <c r="E201" t="str">
        <f t="shared" ca="1" si="19"/>
        <v>Femme-Mère-Enfant</v>
      </c>
      <c r="F201" s="3">
        <f t="shared" ca="1" si="22"/>
        <v>38843</v>
      </c>
      <c r="G201">
        <f t="shared" ca="1" si="23"/>
        <v>1</v>
      </c>
    </row>
    <row r="202" spans="2:7" x14ac:dyDescent="0.3">
      <c r="B202" t="str">
        <f t="shared" ca="1" si="20"/>
        <v>AW</v>
      </c>
      <c r="C202">
        <f t="shared" ca="1" si="21"/>
        <v>9</v>
      </c>
      <c r="D202" t="str">
        <f t="shared" ca="1" si="18"/>
        <v>Chirurgie orthopédique</v>
      </c>
      <c r="E202" t="str">
        <f t="shared" ca="1" si="19"/>
        <v>Chirurgie</v>
      </c>
      <c r="F202" s="3">
        <f t="shared" ca="1" si="22"/>
        <v>35160</v>
      </c>
      <c r="G202">
        <f t="shared" ca="1" si="23"/>
        <v>0</v>
      </c>
    </row>
    <row r="203" spans="2:7" x14ac:dyDescent="0.3">
      <c r="B203" t="str">
        <f t="shared" ca="1" si="20"/>
        <v>PP</v>
      </c>
      <c r="C203">
        <f t="shared" ca="1" si="21"/>
        <v>13</v>
      </c>
      <c r="D203" t="str">
        <f t="shared" ca="1" si="18"/>
        <v>Ophtalmologie</v>
      </c>
      <c r="E203" t="str">
        <f t="shared" ca="1" si="19"/>
        <v>Chirurgie</v>
      </c>
      <c r="F203" s="3">
        <f t="shared" ca="1" si="22"/>
        <v>24656</v>
      </c>
      <c r="G203">
        <f t="shared" ca="1" si="23"/>
        <v>1</v>
      </c>
    </row>
    <row r="204" spans="2:7" x14ac:dyDescent="0.3">
      <c r="B204" t="str">
        <f t="shared" ca="1" si="20"/>
        <v>UO</v>
      </c>
      <c r="C204">
        <f t="shared" ca="1" si="21"/>
        <v>41</v>
      </c>
      <c r="D204" t="str">
        <f t="shared" ca="1" si="18"/>
        <v>USLD</v>
      </c>
      <c r="E204" t="str">
        <f t="shared" ca="1" si="19"/>
        <v>Gérontologie</v>
      </c>
      <c r="F204" s="3">
        <f t="shared" ca="1" si="22"/>
        <v>27467</v>
      </c>
      <c r="G204">
        <f t="shared" ca="1" si="23"/>
        <v>1</v>
      </c>
    </row>
    <row r="205" spans="2:7" x14ac:dyDescent="0.3">
      <c r="B205" t="str">
        <f t="shared" ca="1" si="20"/>
        <v>MN</v>
      </c>
      <c r="C205">
        <f t="shared" ca="1" si="21"/>
        <v>51</v>
      </c>
      <c r="D205" t="str">
        <f t="shared" ca="1" si="18"/>
        <v>Centre de planning/famille</v>
      </c>
      <c r="E205" t="str">
        <f t="shared" ca="1" si="19"/>
        <v>Transversalités</v>
      </c>
      <c r="F205" s="3">
        <f t="shared" ca="1" si="22"/>
        <v>34933</v>
      </c>
      <c r="G205">
        <f t="shared" ca="1" si="23"/>
        <v>0</v>
      </c>
    </row>
    <row r="206" spans="2:7" x14ac:dyDescent="0.3">
      <c r="B206" t="str">
        <f t="shared" ca="1" si="20"/>
        <v>HA</v>
      </c>
      <c r="C206">
        <f t="shared" ca="1" si="21"/>
        <v>46</v>
      </c>
      <c r="D206" t="str">
        <f t="shared" ca="1" si="18"/>
        <v>Psychiatrie adulte</v>
      </c>
      <c r="E206" t="str">
        <f t="shared" ca="1" si="19"/>
        <v>Santé mentale</v>
      </c>
      <c r="F206" s="3">
        <f t="shared" ca="1" si="22"/>
        <v>37711</v>
      </c>
      <c r="G206">
        <f t="shared" ca="1" si="23"/>
        <v>0</v>
      </c>
    </row>
    <row r="207" spans="2:7" x14ac:dyDescent="0.3">
      <c r="B207" t="str">
        <f t="shared" ca="1" si="20"/>
        <v>UT</v>
      </c>
      <c r="C207">
        <f t="shared" ca="1" si="21"/>
        <v>48</v>
      </c>
      <c r="D207" t="str">
        <f t="shared" ca="1" si="18"/>
        <v>CMP</v>
      </c>
      <c r="E207" t="str">
        <f t="shared" ca="1" si="19"/>
        <v>Santé mentale</v>
      </c>
      <c r="F207" s="3">
        <f t="shared" ca="1" si="22"/>
        <v>27378</v>
      </c>
      <c r="G207">
        <f t="shared" ca="1" si="23"/>
        <v>1</v>
      </c>
    </row>
    <row r="208" spans="2:7" x14ac:dyDescent="0.3">
      <c r="B208" t="str">
        <f t="shared" ca="1" si="20"/>
        <v>JA</v>
      </c>
      <c r="C208">
        <f t="shared" ca="1" si="21"/>
        <v>52</v>
      </c>
      <c r="D208" t="str">
        <f t="shared" ca="1" si="18"/>
        <v>Génétique</v>
      </c>
      <c r="E208" t="str">
        <f t="shared" ca="1" si="19"/>
        <v>Transversalités</v>
      </c>
      <c r="F208" s="3">
        <f t="shared" ca="1" si="22"/>
        <v>28109</v>
      </c>
      <c r="G208">
        <f t="shared" ca="1" si="23"/>
        <v>0</v>
      </c>
    </row>
    <row r="209" spans="2:7" x14ac:dyDescent="0.3">
      <c r="B209" t="str">
        <f t="shared" ca="1" si="20"/>
        <v>WQ</v>
      </c>
      <c r="C209">
        <f t="shared" ca="1" si="21"/>
        <v>25</v>
      </c>
      <c r="D209" t="str">
        <f t="shared" ca="1" si="18"/>
        <v>Endocrinologie/Diabétologie</v>
      </c>
      <c r="E209" t="str">
        <f t="shared" ca="1" si="19"/>
        <v>Médecine et spécialités médicales</v>
      </c>
      <c r="F209" s="3">
        <f t="shared" ca="1" si="22"/>
        <v>30879</v>
      </c>
      <c r="G209">
        <f t="shared" ca="1" si="23"/>
        <v>1</v>
      </c>
    </row>
    <row r="210" spans="2:7" x14ac:dyDescent="0.3">
      <c r="B210" t="str">
        <f t="shared" ca="1" si="20"/>
        <v>BW</v>
      </c>
      <c r="C210">
        <f t="shared" ca="1" si="21"/>
        <v>45</v>
      </c>
      <c r="D210" t="str">
        <f t="shared" ca="1" si="18"/>
        <v>Soins palliatifs</v>
      </c>
      <c r="E210" t="str">
        <f t="shared" ca="1" si="19"/>
        <v>Médecine et spécialités médicales</v>
      </c>
      <c r="F210" s="3">
        <f t="shared" ca="1" si="22"/>
        <v>22861</v>
      </c>
      <c r="G210">
        <f t="shared" ca="1" si="23"/>
        <v>1</v>
      </c>
    </row>
    <row r="211" spans="2:7" x14ac:dyDescent="0.3">
      <c r="B211" t="str">
        <f t="shared" ca="1" si="20"/>
        <v>AN</v>
      </c>
      <c r="C211">
        <f t="shared" ca="1" si="21"/>
        <v>52</v>
      </c>
      <c r="D211" t="str">
        <f t="shared" ca="1" si="18"/>
        <v>Génétique</v>
      </c>
      <c r="E211" t="str">
        <f t="shared" ca="1" si="19"/>
        <v>Transversalités</v>
      </c>
      <c r="F211" s="3">
        <f t="shared" ca="1" si="22"/>
        <v>36736</v>
      </c>
      <c r="G211">
        <f t="shared" ca="1" si="23"/>
        <v>1</v>
      </c>
    </row>
    <row r="212" spans="2:7" x14ac:dyDescent="0.3">
      <c r="B212" t="str">
        <f t="shared" ca="1" si="20"/>
        <v>PZ</v>
      </c>
      <c r="C212">
        <f t="shared" ca="1" si="21"/>
        <v>35</v>
      </c>
      <c r="D212" t="str">
        <f t="shared" ca="1" si="18"/>
        <v>IRM</v>
      </c>
      <c r="E212" t="str">
        <f t="shared" ca="1" si="19"/>
        <v>Transversalités</v>
      </c>
      <c r="F212" s="3">
        <f t="shared" ca="1" si="22"/>
        <v>28067</v>
      </c>
      <c r="G212">
        <f t="shared" ca="1" si="23"/>
        <v>0</v>
      </c>
    </row>
    <row r="213" spans="2:7" x14ac:dyDescent="0.3">
      <c r="B213" t="str">
        <f t="shared" ca="1" si="20"/>
        <v>DK</v>
      </c>
      <c r="C213">
        <f t="shared" ca="1" si="21"/>
        <v>46</v>
      </c>
      <c r="D213" t="str">
        <f t="shared" ca="1" si="18"/>
        <v>Psychiatrie adulte</v>
      </c>
      <c r="E213" t="str">
        <f t="shared" ca="1" si="19"/>
        <v>Santé mentale</v>
      </c>
      <c r="F213" s="3">
        <f t="shared" ca="1" si="22"/>
        <v>31446</v>
      </c>
      <c r="G213">
        <f t="shared" ca="1" si="23"/>
        <v>1</v>
      </c>
    </row>
    <row r="214" spans="2:7" x14ac:dyDescent="0.3">
      <c r="B214" t="str">
        <f t="shared" ca="1" si="20"/>
        <v>OT</v>
      </c>
      <c r="C214">
        <f t="shared" ca="1" si="21"/>
        <v>38</v>
      </c>
      <c r="D214" t="str">
        <f t="shared" ca="1" si="18"/>
        <v>SSR</v>
      </c>
      <c r="E214" t="str">
        <f t="shared" ca="1" si="19"/>
        <v>Gérontologie</v>
      </c>
      <c r="F214" s="3">
        <f t="shared" ca="1" si="22"/>
        <v>34832</v>
      </c>
      <c r="G214">
        <f t="shared" ca="1" si="23"/>
        <v>1</v>
      </c>
    </row>
    <row r="215" spans="2:7" x14ac:dyDescent="0.3">
      <c r="B215" t="str">
        <f t="shared" ca="1" si="20"/>
        <v>UC</v>
      </c>
      <c r="C215">
        <f t="shared" ca="1" si="21"/>
        <v>34</v>
      </c>
      <c r="D215" t="str">
        <f t="shared" ca="1" si="18"/>
        <v>Scanner</v>
      </c>
      <c r="E215" t="str">
        <f t="shared" ca="1" si="19"/>
        <v>Transversalités</v>
      </c>
      <c r="F215" s="3">
        <f t="shared" ca="1" si="22"/>
        <v>36222</v>
      </c>
      <c r="G215">
        <f t="shared" ca="1" si="23"/>
        <v>1</v>
      </c>
    </row>
    <row r="216" spans="2:7" x14ac:dyDescent="0.3">
      <c r="B216" t="str">
        <f t="shared" ca="1" si="20"/>
        <v>LW</v>
      </c>
      <c r="C216">
        <f t="shared" ca="1" si="21"/>
        <v>3</v>
      </c>
      <c r="D216" t="str">
        <f t="shared" ca="1" si="18"/>
        <v>SAMU</v>
      </c>
      <c r="E216" t="str">
        <f t="shared" ca="1" si="19"/>
        <v>Urgence</v>
      </c>
      <c r="F216" s="3">
        <f t="shared" ca="1" si="22"/>
        <v>22280</v>
      </c>
      <c r="G216">
        <f t="shared" ca="1" si="23"/>
        <v>1</v>
      </c>
    </row>
    <row r="217" spans="2:7" x14ac:dyDescent="0.3">
      <c r="B217" t="str">
        <f t="shared" ca="1" si="20"/>
        <v>AI</v>
      </c>
      <c r="C217">
        <f t="shared" ca="1" si="21"/>
        <v>50</v>
      </c>
      <c r="D217" t="str">
        <f t="shared" ca="1" si="18"/>
        <v>CATTP</v>
      </c>
      <c r="E217" t="str">
        <f t="shared" ca="1" si="19"/>
        <v>Santé mentale</v>
      </c>
      <c r="F217" s="3">
        <f t="shared" ca="1" si="22"/>
        <v>30848</v>
      </c>
      <c r="G217">
        <f t="shared" ca="1" si="23"/>
        <v>1</v>
      </c>
    </row>
    <row r="218" spans="2:7" x14ac:dyDescent="0.3">
      <c r="B218" t="str">
        <f t="shared" ca="1" si="20"/>
        <v>XX</v>
      </c>
      <c r="C218">
        <f t="shared" ca="1" si="21"/>
        <v>44</v>
      </c>
      <c r="D218" t="str">
        <f t="shared" ca="1" si="18"/>
        <v>Alcoologie</v>
      </c>
      <c r="E218" t="str">
        <f t="shared" ca="1" si="19"/>
        <v>Médecine et spécialités médicales</v>
      </c>
      <c r="F218" s="3">
        <f t="shared" ca="1" si="22"/>
        <v>26182</v>
      </c>
      <c r="G218">
        <f t="shared" ca="1" si="23"/>
        <v>1</v>
      </c>
    </row>
    <row r="219" spans="2:7" x14ac:dyDescent="0.3">
      <c r="B219" t="str">
        <f t="shared" ca="1" si="20"/>
        <v>OT</v>
      </c>
      <c r="C219">
        <f t="shared" ca="1" si="21"/>
        <v>29</v>
      </c>
      <c r="D219" t="str">
        <f t="shared" ca="1" si="18"/>
        <v>Infectiologie</v>
      </c>
      <c r="E219" t="str">
        <f t="shared" ca="1" si="19"/>
        <v>Médecine et spécialités médicales</v>
      </c>
      <c r="F219" s="3">
        <f t="shared" ca="1" si="22"/>
        <v>29639</v>
      </c>
      <c r="G219">
        <f t="shared" ca="1" si="23"/>
        <v>0</v>
      </c>
    </row>
    <row r="220" spans="2:7" x14ac:dyDescent="0.3">
      <c r="B220" t="str">
        <f t="shared" ca="1" si="20"/>
        <v>JN</v>
      </c>
      <c r="C220">
        <f t="shared" ca="1" si="21"/>
        <v>18</v>
      </c>
      <c r="D220" t="str">
        <f t="shared" ca="1" si="18"/>
        <v>Néonatalogie</v>
      </c>
      <c r="E220" t="str">
        <f t="shared" ca="1" si="19"/>
        <v>Femme-Mère-Enfant</v>
      </c>
      <c r="F220" s="3">
        <f t="shared" ca="1" si="22"/>
        <v>27191</v>
      </c>
      <c r="G220">
        <f t="shared" ca="1" si="23"/>
        <v>1</v>
      </c>
    </row>
    <row r="221" spans="2:7" x14ac:dyDescent="0.3">
      <c r="B221" t="str">
        <f t="shared" ca="1" si="20"/>
        <v>KT</v>
      </c>
      <c r="C221">
        <f t="shared" ca="1" si="21"/>
        <v>16</v>
      </c>
      <c r="D221" t="str">
        <f t="shared" ca="1" si="18"/>
        <v>Maternité</v>
      </c>
      <c r="E221" t="str">
        <f t="shared" ca="1" si="19"/>
        <v>Femme-Mère-Enfant</v>
      </c>
      <c r="F221" s="3">
        <f t="shared" ca="1" si="22"/>
        <v>22416</v>
      </c>
      <c r="G221">
        <f t="shared" ca="1" si="23"/>
        <v>1</v>
      </c>
    </row>
    <row r="222" spans="2:7" x14ac:dyDescent="0.3">
      <c r="B222" t="str">
        <f t="shared" ca="1" si="20"/>
        <v>BN</v>
      </c>
      <c r="C222">
        <f t="shared" ca="1" si="21"/>
        <v>36</v>
      </c>
      <c r="D222" t="str">
        <f t="shared" ca="1" si="18"/>
        <v>Pharmacie</v>
      </c>
      <c r="E222" t="str">
        <f t="shared" ca="1" si="19"/>
        <v>Transversalités</v>
      </c>
      <c r="F222" s="3">
        <f t="shared" ca="1" si="22"/>
        <v>30006</v>
      </c>
      <c r="G222">
        <f t="shared" ca="1" si="23"/>
        <v>0</v>
      </c>
    </row>
    <row r="223" spans="2:7" x14ac:dyDescent="0.3">
      <c r="B223" t="str">
        <f t="shared" ca="1" si="20"/>
        <v>GS</v>
      </c>
      <c r="C223">
        <f t="shared" ca="1" si="21"/>
        <v>26</v>
      </c>
      <c r="D223" t="str">
        <f t="shared" ca="1" si="18"/>
        <v>Nutrition</v>
      </c>
      <c r="E223" t="str">
        <f t="shared" ca="1" si="19"/>
        <v>Médecine et spécialités médicales</v>
      </c>
      <c r="F223" s="3">
        <f t="shared" ca="1" si="22"/>
        <v>36610</v>
      </c>
      <c r="G223">
        <f t="shared" ca="1" si="23"/>
        <v>1</v>
      </c>
    </row>
    <row r="224" spans="2:7" x14ac:dyDescent="0.3">
      <c r="B224" t="str">
        <f t="shared" ca="1" si="20"/>
        <v>KX</v>
      </c>
      <c r="C224">
        <f t="shared" ca="1" si="21"/>
        <v>4</v>
      </c>
      <c r="D224" t="str">
        <f t="shared" ca="1" si="18"/>
        <v>SMUR</v>
      </c>
      <c r="E224" t="str">
        <f t="shared" ca="1" si="19"/>
        <v>Urgence</v>
      </c>
      <c r="F224" s="3">
        <f t="shared" ca="1" si="22"/>
        <v>35558</v>
      </c>
      <c r="G224">
        <f t="shared" ca="1" si="23"/>
        <v>1</v>
      </c>
    </row>
    <row r="225" spans="2:7" x14ac:dyDescent="0.3">
      <c r="B225" t="str">
        <f t="shared" ca="1" si="20"/>
        <v>VN</v>
      </c>
      <c r="C225">
        <f t="shared" ca="1" si="21"/>
        <v>47</v>
      </c>
      <c r="D225" t="str">
        <f t="shared" ca="1" si="18"/>
        <v>Pédopsychiatrie</v>
      </c>
      <c r="E225" t="str">
        <f t="shared" ca="1" si="19"/>
        <v>Santé mentale</v>
      </c>
      <c r="F225" s="3">
        <f t="shared" ca="1" si="22"/>
        <v>32824</v>
      </c>
      <c r="G225">
        <f t="shared" ca="1" si="23"/>
        <v>0</v>
      </c>
    </row>
    <row r="226" spans="2:7" x14ac:dyDescent="0.3">
      <c r="B226" t="str">
        <f t="shared" ca="1" si="20"/>
        <v>OB</v>
      </c>
      <c r="C226">
        <f t="shared" ca="1" si="21"/>
        <v>2</v>
      </c>
      <c r="D226" t="str">
        <f t="shared" ca="1" si="18"/>
        <v>Urgences pédiatriques</v>
      </c>
      <c r="E226" t="str">
        <f t="shared" ca="1" si="19"/>
        <v>Urgence</v>
      </c>
      <c r="F226" s="3">
        <f t="shared" ca="1" si="22"/>
        <v>33606</v>
      </c>
      <c r="G226">
        <f t="shared" ca="1" si="23"/>
        <v>1</v>
      </c>
    </row>
    <row r="227" spans="2:7" x14ac:dyDescent="0.3">
      <c r="B227" t="str">
        <f t="shared" ca="1" si="20"/>
        <v>VE</v>
      </c>
      <c r="C227">
        <f t="shared" ca="1" si="21"/>
        <v>36</v>
      </c>
      <c r="D227" t="str">
        <f t="shared" ca="1" si="18"/>
        <v>Pharmacie</v>
      </c>
      <c r="E227" t="str">
        <f t="shared" ca="1" si="19"/>
        <v>Transversalités</v>
      </c>
      <c r="F227" s="3">
        <f t="shared" ca="1" si="22"/>
        <v>26248</v>
      </c>
      <c r="G227">
        <f t="shared" ca="1" si="23"/>
        <v>0</v>
      </c>
    </row>
    <row r="228" spans="2:7" x14ac:dyDescent="0.3">
      <c r="B228" t="str">
        <f t="shared" ca="1" si="20"/>
        <v>US</v>
      </c>
      <c r="C228">
        <f t="shared" ca="1" si="21"/>
        <v>45</v>
      </c>
      <c r="D228" t="str">
        <f t="shared" ca="1" si="18"/>
        <v>Soins palliatifs</v>
      </c>
      <c r="E228" t="str">
        <f t="shared" ca="1" si="19"/>
        <v>Médecine et spécialités médicales</v>
      </c>
      <c r="F228" s="3">
        <f t="shared" ca="1" si="22"/>
        <v>24527</v>
      </c>
      <c r="G228">
        <f t="shared" ca="1" si="23"/>
        <v>1</v>
      </c>
    </row>
    <row r="229" spans="2:7" x14ac:dyDescent="0.3">
      <c r="B229" t="str">
        <f t="shared" ca="1" si="20"/>
        <v>CY</v>
      </c>
      <c r="C229">
        <f t="shared" ca="1" si="21"/>
        <v>40</v>
      </c>
      <c r="D229" t="str">
        <f t="shared" ca="1" si="18"/>
        <v>EHPAD</v>
      </c>
      <c r="E229" t="str">
        <f t="shared" ca="1" si="19"/>
        <v>Gérontologie</v>
      </c>
      <c r="F229" s="3">
        <f t="shared" ca="1" si="22"/>
        <v>25479</v>
      </c>
      <c r="G229">
        <f t="shared" ca="1" si="23"/>
        <v>0</v>
      </c>
    </row>
    <row r="230" spans="2:7" x14ac:dyDescent="0.3">
      <c r="B230" t="str">
        <f t="shared" ca="1" si="20"/>
        <v>QN</v>
      </c>
      <c r="C230">
        <f t="shared" ca="1" si="21"/>
        <v>60</v>
      </c>
      <c r="D230" t="str">
        <f t="shared" ca="1" si="18"/>
        <v>Cuisine</v>
      </c>
      <c r="E230" t="str">
        <f t="shared" ca="1" si="19"/>
        <v>Support</v>
      </c>
      <c r="F230" s="3">
        <f t="shared" ca="1" si="22"/>
        <v>36342</v>
      </c>
      <c r="G230">
        <f t="shared" ca="1" si="23"/>
        <v>1</v>
      </c>
    </row>
    <row r="231" spans="2:7" x14ac:dyDescent="0.3">
      <c r="B231" t="str">
        <f t="shared" ca="1" si="20"/>
        <v>RK</v>
      </c>
      <c r="C231">
        <f t="shared" ca="1" si="21"/>
        <v>39</v>
      </c>
      <c r="D231" t="str">
        <f t="shared" ca="1" si="18"/>
        <v>Rééducation fonctionnelle</v>
      </c>
      <c r="E231" t="str">
        <f t="shared" ca="1" si="19"/>
        <v>Transversalités</v>
      </c>
      <c r="F231" s="3">
        <f t="shared" ca="1" si="22"/>
        <v>35617</v>
      </c>
      <c r="G231">
        <f t="shared" ca="1" si="23"/>
        <v>0</v>
      </c>
    </row>
    <row r="232" spans="2:7" x14ac:dyDescent="0.3">
      <c r="B232" t="str">
        <f t="shared" ca="1" si="20"/>
        <v>QI</v>
      </c>
      <c r="C232">
        <f t="shared" ca="1" si="21"/>
        <v>28</v>
      </c>
      <c r="D232" t="str">
        <f t="shared" ca="1" si="18"/>
        <v>Hématologie</v>
      </c>
      <c r="E232" t="str">
        <f t="shared" ca="1" si="19"/>
        <v>Médecine et spécialités médicales</v>
      </c>
      <c r="F232" s="3">
        <f t="shared" ca="1" si="22"/>
        <v>29364</v>
      </c>
      <c r="G232">
        <f t="shared" ca="1" si="23"/>
        <v>1</v>
      </c>
    </row>
    <row r="233" spans="2:7" x14ac:dyDescent="0.3">
      <c r="B233" t="str">
        <f t="shared" ca="1" si="20"/>
        <v>WV</v>
      </c>
      <c r="C233">
        <f t="shared" ca="1" si="21"/>
        <v>10</v>
      </c>
      <c r="D233" t="str">
        <f t="shared" ca="1" si="18"/>
        <v>Traumatologie</v>
      </c>
      <c r="E233" t="str">
        <f t="shared" ca="1" si="19"/>
        <v>Chirurgie</v>
      </c>
      <c r="F233" s="3">
        <f t="shared" ca="1" si="22"/>
        <v>27936</v>
      </c>
      <c r="G233">
        <f t="shared" ca="1" si="23"/>
        <v>0</v>
      </c>
    </row>
    <row r="234" spans="2:7" x14ac:dyDescent="0.3">
      <c r="B234" t="str">
        <f t="shared" ca="1" si="20"/>
        <v>IJ</v>
      </c>
      <c r="C234">
        <f t="shared" ca="1" si="21"/>
        <v>37</v>
      </c>
      <c r="D234" t="str">
        <f t="shared" ca="1" si="18"/>
        <v>Consultations externes</v>
      </c>
      <c r="E234" t="str">
        <f t="shared" ca="1" si="19"/>
        <v>Transversalités</v>
      </c>
      <c r="F234" s="3">
        <f t="shared" ca="1" si="22"/>
        <v>22958</v>
      </c>
      <c r="G234">
        <f t="shared" ca="1" si="23"/>
        <v>1</v>
      </c>
    </row>
    <row r="235" spans="2:7" x14ac:dyDescent="0.3">
      <c r="B235" t="str">
        <f t="shared" ca="1" si="20"/>
        <v>XH</v>
      </c>
      <c r="C235">
        <f t="shared" ca="1" si="21"/>
        <v>5</v>
      </c>
      <c r="D235" t="str">
        <f t="shared" ca="1" si="18"/>
        <v>Anesthésie</v>
      </c>
      <c r="E235" t="str">
        <f t="shared" ca="1" si="19"/>
        <v>Anesthésie / Chirurgie Transversale</v>
      </c>
      <c r="F235" s="3">
        <f t="shared" ca="1" si="22"/>
        <v>37172</v>
      </c>
      <c r="G235">
        <f t="shared" ca="1" si="23"/>
        <v>1</v>
      </c>
    </row>
    <row r="236" spans="2:7" x14ac:dyDescent="0.3">
      <c r="B236" t="str">
        <f t="shared" ca="1" si="20"/>
        <v>QC</v>
      </c>
      <c r="C236">
        <f t="shared" ca="1" si="21"/>
        <v>21</v>
      </c>
      <c r="D236" t="str">
        <f t="shared" ca="1" si="18"/>
        <v>Cardiologie</v>
      </c>
      <c r="E236" t="str">
        <f t="shared" ca="1" si="19"/>
        <v>Médecine et spécialités médicales</v>
      </c>
      <c r="F236" s="3">
        <f t="shared" ca="1" si="22"/>
        <v>31109</v>
      </c>
      <c r="G236">
        <f t="shared" ca="1" si="23"/>
        <v>0</v>
      </c>
    </row>
    <row r="237" spans="2:7" x14ac:dyDescent="0.3">
      <c r="B237" t="str">
        <f t="shared" ca="1" si="20"/>
        <v>CS</v>
      </c>
      <c r="C237">
        <f t="shared" ca="1" si="21"/>
        <v>10</v>
      </c>
      <c r="D237" t="str">
        <f t="shared" ca="1" si="18"/>
        <v>Traumatologie</v>
      </c>
      <c r="E237" t="str">
        <f t="shared" ca="1" si="19"/>
        <v>Chirurgie</v>
      </c>
      <c r="F237" s="3">
        <f t="shared" ca="1" si="22"/>
        <v>24120</v>
      </c>
      <c r="G237">
        <f t="shared" ca="1" si="23"/>
        <v>0</v>
      </c>
    </row>
    <row r="238" spans="2:7" x14ac:dyDescent="0.3">
      <c r="B238" t="str">
        <f t="shared" ca="1" si="20"/>
        <v>VA</v>
      </c>
      <c r="C238">
        <f t="shared" ca="1" si="21"/>
        <v>40</v>
      </c>
      <c r="D238" t="str">
        <f t="shared" ca="1" si="18"/>
        <v>EHPAD</v>
      </c>
      <c r="E238" t="str">
        <f t="shared" ca="1" si="19"/>
        <v>Gérontologie</v>
      </c>
      <c r="F238" s="3">
        <f t="shared" ca="1" si="22"/>
        <v>27283</v>
      </c>
      <c r="G238">
        <f t="shared" ca="1" si="23"/>
        <v>1</v>
      </c>
    </row>
    <row r="239" spans="2:7" x14ac:dyDescent="0.3">
      <c r="B239" t="str">
        <f t="shared" ca="1" si="20"/>
        <v>JO</v>
      </c>
      <c r="C239">
        <f t="shared" ca="1" si="21"/>
        <v>48</v>
      </c>
      <c r="D239" t="str">
        <f t="shared" ca="1" si="18"/>
        <v>CMP</v>
      </c>
      <c r="E239" t="str">
        <f t="shared" ca="1" si="19"/>
        <v>Santé mentale</v>
      </c>
      <c r="F239" s="3">
        <f t="shared" ca="1" si="22"/>
        <v>26239</v>
      </c>
      <c r="G239">
        <f t="shared" ca="1" si="23"/>
        <v>0</v>
      </c>
    </row>
    <row r="240" spans="2:7" x14ac:dyDescent="0.3">
      <c r="B240" t="str">
        <f t="shared" ca="1" si="20"/>
        <v>LZ</v>
      </c>
      <c r="C240">
        <f t="shared" ca="1" si="21"/>
        <v>63</v>
      </c>
      <c r="D240" t="str">
        <f t="shared" ca="1" si="18"/>
        <v>Service social</v>
      </c>
      <c r="E240" t="str">
        <f t="shared" ca="1" si="19"/>
        <v>Support</v>
      </c>
      <c r="F240" s="3">
        <f t="shared" ca="1" si="22"/>
        <v>34983</v>
      </c>
      <c r="G240">
        <f t="shared" ca="1" si="23"/>
        <v>0</v>
      </c>
    </row>
    <row r="241" spans="2:7" x14ac:dyDescent="0.3">
      <c r="B241" t="str">
        <f t="shared" ca="1" si="20"/>
        <v>FM</v>
      </c>
      <c r="C241">
        <f t="shared" ca="1" si="21"/>
        <v>43</v>
      </c>
      <c r="D241" t="str">
        <f t="shared" ca="1" si="18"/>
        <v>Addictologie</v>
      </c>
      <c r="E241" t="str">
        <f t="shared" ca="1" si="19"/>
        <v>Médecine et spécialités médicales</v>
      </c>
      <c r="F241" s="3">
        <f t="shared" ca="1" si="22"/>
        <v>25130</v>
      </c>
      <c r="G241">
        <f t="shared" ca="1" si="23"/>
        <v>1</v>
      </c>
    </row>
    <row r="242" spans="2:7" x14ac:dyDescent="0.3">
      <c r="B242" t="str">
        <f t="shared" ca="1" si="20"/>
        <v>SR</v>
      </c>
      <c r="C242">
        <f t="shared" ca="1" si="21"/>
        <v>39</v>
      </c>
      <c r="D242" t="str">
        <f t="shared" ca="1" si="18"/>
        <v>Rééducation fonctionnelle</v>
      </c>
      <c r="E242" t="str">
        <f t="shared" ca="1" si="19"/>
        <v>Transversalités</v>
      </c>
      <c r="F242" s="3">
        <f t="shared" ca="1" si="22"/>
        <v>39258</v>
      </c>
      <c r="G242">
        <f t="shared" ca="1" si="23"/>
        <v>0</v>
      </c>
    </row>
    <row r="243" spans="2:7" x14ac:dyDescent="0.3">
      <c r="B243" t="str">
        <f t="shared" ca="1" si="20"/>
        <v>EO</v>
      </c>
      <c r="C243">
        <f t="shared" ca="1" si="21"/>
        <v>37</v>
      </c>
      <c r="D243" t="str">
        <f t="shared" ca="1" si="18"/>
        <v>Consultations externes</v>
      </c>
      <c r="E243" t="str">
        <f t="shared" ca="1" si="19"/>
        <v>Transversalités</v>
      </c>
      <c r="F243" s="3">
        <f t="shared" ca="1" si="22"/>
        <v>35896</v>
      </c>
      <c r="G243">
        <f t="shared" ca="1" si="23"/>
        <v>1</v>
      </c>
    </row>
    <row r="244" spans="2:7" x14ac:dyDescent="0.3">
      <c r="B244" t="str">
        <f t="shared" ca="1" si="20"/>
        <v>CI</v>
      </c>
      <c r="C244">
        <f t="shared" ca="1" si="21"/>
        <v>27</v>
      </c>
      <c r="D244" t="str">
        <f t="shared" ca="1" si="18"/>
        <v>Oncologie</v>
      </c>
      <c r="E244" t="str">
        <f t="shared" ca="1" si="19"/>
        <v>Médecine et spécialités médicales</v>
      </c>
      <c r="F244" s="3">
        <f t="shared" ca="1" si="22"/>
        <v>24575</v>
      </c>
      <c r="G244">
        <f t="shared" ca="1" si="23"/>
        <v>1</v>
      </c>
    </row>
    <row r="245" spans="2:7" x14ac:dyDescent="0.3">
      <c r="B245" t="str">
        <f t="shared" ca="1" si="20"/>
        <v>LI</v>
      </c>
      <c r="C245">
        <f t="shared" ca="1" si="21"/>
        <v>35</v>
      </c>
      <c r="D245" t="str">
        <f t="shared" ca="1" si="18"/>
        <v>IRM</v>
      </c>
      <c r="E245" t="str">
        <f t="shared" ca="1" si="19"/>
        <v>Transversalités</v>
      </c>
      <c r="F245" s="3">
        <f t="shared" ca="1" si="22"/>
        <v>27318</v>
      </c>
      <c r="G245">
        <f t="shared" ca="1" si="23"/>
        <v>1</v>
      </c>
    </row>
    <row r="246" spans="2:7" x14ac:dyDescent="0.3">
      <c r="B246" t="str">
        <f t="shared" ca="1" si="20"/>
        <v>ET</v>
      </c>
      <c r="C246">
        <f t="shared" ca="1" si="21"/>
        <v>20</v>
      </c>
      <c r="D246" t="str">
        <f t="shared" ca="1" si="18"/>
        <v>Médecine polyvalente</v>
      </c>
      <c r="E246" t="str">
        <f t="shared" ca="1" si="19"/>
        <v>Médecine et spécialités médicales</v>
      </c>
      <c r="F246" s="3">
        <f t="shared" ca="1" si="22"/>
        <v>29749</v>
      </c>
      <c r="G246">
        <f t="shared" ca="1" si="23"/>
        <v>1</v>
      </c>
    </row>
    <row r="247" spans="2:7" x14ac:dyDescent="0.3">
      <c r="B247" t="str">
        <f t="shared" ca="1" si="20"/>
        <v>UV</v>
      </c>
      <c r="C247">
        <f t="shared" ca="1" si="21"/>
        <v>55</v>
      </c>
      <c r="D247" t="str">
        <f t="shared" ca="1" si="18"/>
        <v>Structure douleur chronique</v>
      </c>
      <c r="E247" t="str">
        <f t="shared" ca="1" si="19"/>
        <v>Transversalités</v>
      </c>
      <c r="F247" s="3">
        <f t="shared" ca="1" si="22"/>
        <v>33065</v>
      </c>
      <c r="G247">
        <f t="shared" ca="1" si="23"/>
        <v>0</v>
      </c>
    </row>
    <row r="248" spans="2:7" x14ac:dyDescent="0.3">
      <c r="B248" t="str">
        <f t="shared" ca="1" si="20"/>
        <v>JE</v>
      </c>
      <c r="C248">
        <f t="shared" ca="1" si="21"/>
        <v>19</v>
      </c>
      <c r="D248" t="str">
        <f t="shared" ca="1" si="18"/>
        <v>Pédiatrie</v>
      </c>
      <c r="E248" t="str">
        <f t="shared" ca="1" si="19"/>
        <v>Femme-Mère-Enfant</v>
      </c>
      <c r="F248" s="3">
        <f t="shared" ca="1" si="22"/>
        <v>30252</v>
      </c>
      <c r="G248">
        <f t="shared" ca="1" si="23"/>
        <v>1</v>
      </c>
    </row>
    <row r="249" spans="2:7" x14ac:dyDescent="0.3">
      <c r="B249" t="str">
        <f t="shared" ca="1" si="20"/>
        <v>KI</v>
      </c>
      <c r="C249">
        <f t="shared" ca="1" si="21"/>
        <v>47</v>
      </c>
      <c r="D249" t="str">
        <f t="shared" ca="1" si="18"/>
        <v>Pédopsychiatrie</v>
      </c>
      <c r="E249" t="str">
        <f t="shared" ca="1" si="19"/>
        <v>Santé mentale</v>
      </c>
      <c r="F249" s="3">
        <f t="shared" ca="1" si="22"/>
        <v>33245</v>
      </c>
      <c r="G249">
        <f t="shared" ca="1" si="23"/>
        <v>0</v>
      </c>
    </row>
    <row r="250" spans="2:7" x14ac:dyDescent="0.3">
      <c r="B250" t="str">
        <f t="shared" ca="1" si="20"/>
        <v>BM</v>
      </c>
      <c r="C250">
        <f t="shared" ca="1" si="21"/>
        <v>7</v>
      </c>
      <c r="D250" t="str">
        <f t="shared" ca="1" si="18"/>
        <v>Chirurgie viscérale</v>
      </c>
      <c r="E250" t="str">
        <f t="shared" ca="1" si="19"/>
        <v>Chirurgie</v>
      </c>
      <c r="F250" s="3">
        <f t="shared" ca="1" si="22"/>
        <v>25626</v>
      </c>
      <c r="G250">
        <f t="shared" ca="1" si="23"/>
        <v>0</v>
      </c>
    </row>
    <row r="251" spans="2:7" x14ac:dyDescent="0.3">
      <c r="B251" t="str">
        <f t="shared" ca="1" si="20"/>
        <v>VX</v>
      </c>
      <c r="C251">
        <f t="shared" ca="1" si="21"/>
        <v>3</v>
      </c>
      <c r="D251" t="str">
        <f t="shared" ca="1" si="18"/>
        <v>SAMU</v>
      </c>
      <c r="E251" t="str">
        <f t="shared" ca="1" si="19"/>
        <v>Urgence</v>
      </c>
      <c r="F251" s="3">
        <f t="shared" ca="1" si="22"/>
        <v>33164</v>
      </c>
      <c r="G251">
        <f t="shared" ca="1" si="23"/>
        <v>0</v>
      </c>
    </row>
    <row r="252" spans="2:7" x14ac:dyDescent="0.3">
      <c r="B252" t="str">
        <f t="shared" ca="1" si="20"/>
        <v>WK</v>
      </c>
      <c r="C252">
        <f t="shared" ca="1" si="21"/>
        <v>8</v>
      </c>
      <c r="D252" t="str">
        <f t="shared" ca="1" si="18"/>
        <v>Chirurgie vasculaire</v>
      </c>
      <c r="E252" t="str">
        <f t="shared" ca="1" si="19"/>
        <v>Chirurgie</v>
      </c>
      <c r="F252" s="3">
        <f t="shared" ca="1" si="22"/>
        <v>26154</v>
      </c>
      <c r="G252">
        <f t="shared" ca="1" si="23"/>
        <v>0</v>
      </c>
    </row>
    <row r="253" spans="2:7" x14ac:dyDescent="0.3">
      <c r="B253" t="str">
        <f t="shared" ca="1" si="20"/>
        <v>DD</v>
      </c>
      <c r="C253">
        <f t="shared" ca="1" si="21"/>
        <v>36</v>
      </c>
      <c r="D253" t="str">
        <f t="shared" ca="1" si="18"/>
        <v>Pharmacie</v>
      </c>
      <c r="E253" t="str">
        <f t="shared" ca="1" si="19"/>
        <v>Transversalités</v>
      </c>
      <c r="F253" s="3">
        <f t="shared" ca="1" si="22"/>
        <v>26484</v>
      </c>
      <c r="G253">
        <f t="shared" ca="1" si="23"/>
        <v>1</v>
      </c>
    </row>
    <row r="254" spans="2:7" x14ac:dyDescent="0.3">
      <c r="B254" t="str">
        <f t="shared" ca="1" si="20"/>
        <v>BM</v>
      </c>
      <c r="C254">
        <f t="shared" ca="1" si="21"/>
        <v>45</v>
      </c>
      <c r="D254" t="str">
        <f t="shared" ca="1" si="18"/>
        <v>Soins palliatifs</v>
      </c>
      <c r="E254" t="str">
        <f t="shared" ca="1" si="19"/>
        <v>Médecine et spécialités médicales</v>
      </c>
      <c r="F254" s="3">
        <f t="shared" ca="1" si="22"/>
        <v>27222</v>
      </c>
      <c r="G254">
        <f t="shared" ca="1" si="23"/>
        <v>1</v>
      </c>
    </row>
    <row r="255" spans="2:7" x14ac:dyDescent="0.3">
      <c r="B255" t="str">
        <f t="shared" ca="1" si="20"/>
        <v>JN</v>
      </c>
      <c r="C255">
        <f t="shared" ca="1" si="21"/>
        <v>46</v>
      </c>
      <c r="D255" t="str">
        <f t="shared" ca="1" si="18"/>
        <v>Psychiatrie adulte</v>
      </c>
      <c r="E255" t="str">
        <f t="shared" ca="1" si="19"/>
        <v>Santé mentale</v>
      </c>
      <c r="F255" s="3">
        <f t="shared" ca="1" si="22"/>
        <v>32910</v>
      </c>
      <c r="G255">
        <f t="shared" ca="1" si="23"/>
        <v>1</v>
      </c>
    </row>
    <row r="256" spans="2:7" x14ac:dyDescent="0.3">
      <c r="B256" t="str">
        <f t="shared" ca="1" si="20"/>
        <v>RQ</v>
      </c>
      <c r="C256">
        <f t="shared" ca="1" si="21"/>
        <v>38</v>
      </c>
      <c r="D256" t="str">
        <f t="shared" ca="1" si="18"/>
        <v>SSR</v>
      </c>
      <c r="E256" t="str">
        <f t="shared" ca="1" si="19"/>
        <v>Gérontologie</v>
      </c>
      <c r="F256" s="3">
        <f t="shared" ca="1" si="22"/>
        <v>37194</v>
      </c>
      <c r="G256">
        <f t="shared" ca="1" si="23"/>
        <v>1</v>
      </c>
    </row>
    <row r="257" spans="2:7" x14ac:dyDescent="0.3">
      <c r="B257" t="str">
        <f t="shared" ca="1" si="20"/>
        <v>RI</v>
      </c>
      <c r="C257">
        <f t="shared" ca="1" si="21"/>
        <v>56</v>
      </c>
      <c r="D257" t="str">
        <f t="shared" ca="1" si="18"/>
        <v>Onco-esthétique</v>
      </c>
      <c r="E257" t="str">
        <f t="shared" ca="1" si="19"/>
        <v>Transversalités</v>
      </c>
      <c r="F257" s="3">
        <f t="shared" ca="1" si="22"/>
        <v>35688</v>
      </c>
      <c r="G257">
        <f t="shared" ca="1" si="23"/>
        <v>1</v>
      </c>
    </row>
    <row r="258" spans="2:7" x14ac:dyDescent="0.3">
      <c r="B258" t="str">
        <f t="shared" ca="1" si="20"/>
        <v>UV</v>
      </c>
      <c r="C258">
        <f t="shared" ca="1" si="21"/>
        <v>46</v>
      </c>
      <c r="D258" t="str">
        <f t="shared" ca="1" si="18"/>
        <v>Psychiatrie adulte</v>
      </c>
      <c r="E258" t="str">
        <f t="shared" ca="1" si="19"/>
        <v>Santé mentale</v>
      </c>
      <c r="F258" s="3">
        <f t="shared" ca="1" si="22"/>
        <v>36387</v>
      </c>
      <c r="G258">
        <f t="shared" ca="1" si="23"/>
        <v>0</v>
      </c>
    </row>
    <row r="259" spans="2:7" x14ac:dyDescent="0.3">
      <c r="B259" t="str">
        <f t="shared" ca="1" si="20"/>
        <v>SY</v>
      </c>
      <c r="C259">
        <f t="shared" ca="1" si="21"/>
        <v>16</v>
      </c>
      <c r="D259" t="str">
        <f t="shared" ca="1" si="18"/>
        <v>Maternité</v>
      </c>
      <c r="E259" t="str">
        <f t="shared" ca="1" si="19"/>
        <v>Femme-Mère-Enfant</v>
      </c>
      <c r="F259" s="3">
        <f t="shared" ca="1" si="22"/>
        <v>24234</v>
      </c>
      <c r="G259">
        <f t="shared" ca="1" si="23"/>
        <v>0</v>
      </c>
    </row>
    <row r="260" spans="2:7" x14ac:dyDescent="0.3">
      <c r="B260" t="str">
        <f t="shared" ca="1" si="20"/>
        <v>GJ</v>
      </c>
      <c r="C260">
        <f t="shared" ca="1" si="21"/>
        <v>29</v>
      </c>
      <c r="D260" t="str">
        <f t="shared" ca="1" si="18"/>
        <v>Infectiologie</v>
      </c>
      <c r="E260" t="str">
        <f t="shared" ca="1" si="19"/>
        <v>Médecine et spécialités médicales</v>
      </c>
      <c r="F260" s="3">
        <f t="shared" ca="1" si="22"/>
        <v>36854</v>
      </c>
      <c r="G260">
        <f t="shared" ca="1" si="23"/>
        <v>1</v>
      </c>
    </row>
    <row r="261" spans="2:7" x14ac:dyDescent="0.3">
      <c r="B261" t="str">
        <f t="shared" ca="1" si="20"/>
        <v>BF</v>
      </c>
      <c r="C261">
        <f t="shared" ca="1" si="21"/>
        <v>24</v>
      </c>
      <c r="D261" t="str">
        <f t="shared" ref="D261:D324" ca="1" si="24">VLOOKUP(C261,Services,2,FALSE)</f>
        <v>Néphrologie</v>
      </c>
      <c r="E261" t="str">
        <f t="shared" ref="E261:E324" ca="1" si="25">VLOOKUP(C261,Services,3,FALSE)</f>
        <v>Médecine et spécialités médicales</v>
      </c>
      <c r="F261" s="3">
        <f t="shared" ca="1" si="22"/>
        <v>23984</v>
      </c>
      <c r="G261">
        <f t="shared" ca="1" si="23"/>
        <v>0</v>
      </c>
    </row>
    <row r="262" spans="2:7" x14ac:dyDescent="0.3">
      <c r="B262" t="str">
        <f t="shared" ref="B262:B325" ca="1" si="26">CHAR(RANDBETWEEN(1,26)+64)&amp;CHAR(RANDBETWEEN(1,26)+64)</f>
        <v>CB</v>
      </c>
      <c r="C262">
        <f t="shared" ref="C262:C325" ca="1" si="27">RANDBETWEEN(1,63)</f>
        <v>62</v>
      </c>
      <c r="D262" t="str">
        <f t="shared" ca="1" si="24"/>
        <v>Admission</v>
      </c>
      <c r="E262" t="str">
        <f t="shared" ca="1" si="25"/>
        <v>Support</v>
      </c>
      <c r="F262" s="3">
        <f t="shared" ref="F262:F325" ca="1" si="28">TODAY()-RANDBETWEEN(18*365,65*365)</f>
        <v>28970</v>
      </c>
      <c r="G262">
        <f t="shared" ref="G262:G325" ca="1" si="29">RANDBETWEEN(0,1)</f>
        <v>1</v>
      </c>
    </row>
    <row r="263" spans="2:7" x14ac:dyDescent="0.3">
      <c r="B263" t="str">
        <f t="shared" ca="1" si="26"/>
        <v>PU</v>
      </c>
      <c r="C263">
        <f t="shared" ca="1" si="27"/>
        <v>41</v>
      </c>
      <c r="D263" t="str">
        <f t="shared" ca="1" si="24"/>
        <v>USLD</v>
      </c>
      <c r="E263" t="str">
        <f t="shared" ca="1" si="25"/>
        <v>Gérontologie</v>
      </c>
      <c r="F263" s="3">
        <f t="shared" ca="1" si="28"/>
        <v>35293</v>
      </c>
      <c r="G263">
        <f t="shared" ca="1" si="29"/>
        <v>0</v>
      </c>
    </row>
    <row r="264" spans="2:7" x14ac:dyDescent="0.3">
      <c r="B264" t="str">
        <f t="shared" ca="1" si="26"/>
        <v>RI</v>
      </c>
      <c r="C264">
        <f t="shared" ca="1" si="27"/>
        <v>63</v>
      </c>
      <c r="D264" t="str">
        <f t="shared" ca="1" si="24"/>
        <v>Service social</v>
      </c>
      <c r="E264" t="str">
        <f t="shared" ca="1" si="25"/>
        <v>Support</v>
      </c>
      <c r="F264" s="3">
        <f t="shared" ca="1" si="28"/>
        <v>30014</v>
      </c>
      <c r="G264">
        <f t="shared" ca="1" si="29"/>
        <v>0</v>
      </c>
    </row>
    <row r="265" spans="2:7" x14ac:dyDescent="0.3">
      <c r="B265" t="str">
        <f t="shared" ca="1" si="26"/>
        <v>WD</v>
      </c>
      <c r="C265">
        <f t="shared" ca="1" si="27"/>
        <v>9</v>
      </c>
      <c r="D265" t="str">
        <f t="shared" ca="1" si="24"/>
        <v>Chirurgie orthopédique</v>
      </c>
      <c r="E265" t="str">
        <f t="shared" ca="1" si="25"/>
        <v>Chirurgie</v>
      </c>
      <c r="F265" s="3">
        <f t="shared" ca="1" si="28"/>
        <v>38008</v>
      </c>
      <c r="G265">
        <f t="shared" ca="1" si="29"/>
        <v>0</v>
      </c>
    </row>
    <row r="266" spans="2:7" x14ac:dyDescent="0.3">
      <c r="B266" t="str">
        <f t="shared" ca="1" si="26"/>
        <v>FY</v>
      </c>
      <c r="C266">
        <f t="shared" ca="1" si="27"/>
        <v>2</v>
      </c>
      <c r="D266" t="str">
        <f t="shared" ca="1" si="24"/>
        <v>Urgences pédiatriques</v>
      </c>
      <c r="E266" t="str">
        <f t="shared" ca="1" si="25"/>
        <v>Urgence</v>
      </c>
      <c r="F266" s="3">
        <f t="shared" ca="1" si="28"/>
        <v>22505</v>
      </c>
      <c r="G266">
        <f t="shared" ca="1" si="29"/>
        <v>1</v>
      </c>
    </row>
    <row r="267" spans="2:7" x14ac:dyDescent="0.3">
      <c r="B267" t="str">
        <f t="shared" ca="1" si="26"/>
        <v>GH</v>
      </c>
      <c r="C267">
        <f t="shared" ca="1" si="27"/>
        <v>16</v>
      </c>
      <c r="D267" t="str">
        <f t="shared" ca="1" si="24"/>
        <v>Maternité</v>
      </c>
      <c r="E267" t="str">
        <f t="shared" ca="1" si="25"/>
        <v>Femme-Mère-Enfant</v>
      </c>
      <c r="F267" s="3">
        <f t="shared" ca="1" si="28"/>
        <v>35961</v>
      </c>
      <c r="G267">
        <f t="shared" ca="1" si="29"/>
        <v>1</v>
      </c>
    </row>
    <row r="268" spans="2:7" x14ac:dyDescent="0.3">
      <c r="B268" t="str">
        <f t="shared" ca="1" si="26"/>
        <v>UD</v>
      </c>
      <c r="C268">
        <f t="shared" ca="1" si="27"/>
        <v>16</v>
      </c>
      <c r="D268" t="str">
        <f t="shared" ca="1" si="24"/>
        <v>Maternité</v>
      </c>
      <c r="E268" t="str">
        <f t="shared" ca="1" si="25"/>
        <v>Femme-Mère-Enfant</v>
      </c>
      <c r="F268" s="3">
        <f t="shared" ca="1" si="28"/>
        <v>35287</v>
      </c>
      <c r="G268">
        <f t="shared" ca="1" si="29"/>
        <v>0</v>
      </c>
    </row>
    <row r="269" spans="2:7" x14ac:dyDescent="0.3">
      <c r="B269" t="str">
        <f t="shared" ca="1" si="26"/>
        <v>IZ</v>
      </c>
      <c r="C269">
        <f t="shared" ca="1" si="27"/>
        <v>8</v>
      </c>
      <c r="D269" t="str">
        <f t="shared" ca="1" si="24"/>
        <v>Chirurgie vasculaire</v>
      </c>
      <c r="E269" t="str">
        <f t="shared" ca="1" si="25"/>
        <v>Chirurgie</v>
      </c>
      <c r="F269" s="3">
        <f t="shared" ca="1" si="28"/>
        <v>24317</v>
      </c>
      <c r="G269">
        <f t="shared" ca="1" si="29"/>
        <v>0</v>
      </c>
    </row>
    <row r="270" spans="2:7" x14ac:dyDescent="0.3">
      <c r="B270" t="str">
        <f t="shared" ca="1" si="26"/>
        <v>NO</v>
      </c>
      <c r="C270">
        <f t="shared" ca="1" si="27"/>
        <v>56</v>
      </c>
      <c r="D270" t="str">
        <f t="shared" ca="1" si="24"/>
        <v>Onco-esthétique</v>
      </c>
      <c r="E270" t="str">
        <f t="shared" ca="1" si="25"/>
        <v>Transversalités</v>
      </c>
      <c r="F270" s="3">
        <f t="shared" ca="1" si="28"/>
        <v>33691</v>
      </c>
      <c r="G270">
        <f t="shared" ca="1" si="29"/>
        <v>0</v>
      </c>
    </row>
    <row r="271" spans="2:7" x14ac:dyDescent="0.3">
      <c r="B271" t="str">
        <f t="shared" ca="1" si="26"/>
        <v>FI</v>
      </c>
      <c r="C271">
        <f t="shared" ca="1" si="27"/>
        <v>6</v>
      </c>
      <c r="D271" t="str">
        <f t="shared" ca="1" si="24"/>
        <v>Bloc opératoire</v>
      </c>
      <c r="E271" t="str">
        <f t="shared" ca="1" si="25"/>
        <v>Anesthésie / Chirurgie Transversale</v>
      </c>
      <c r="F271" s="3">
        <f t="shared" ca="1" si="28"/>
        <v>32994</v>
      </c>
      <c r="G271">
        <f t="shared" ca="1" si="29"/>
        <v>1</v>
      </c>
    </row>
    <row r="272" spans="2:7" x14ac:dyDescent="0.3">
      <c r="B272" t="str">
        <f t="shared" ca="1" si="26"/>
        <v>TP</v>
      </c>
      <c r="C272">
        <f t="shared" ca="1" si="27"/>
        <v>20</v>
      </c>
      <c r="D272" t="str">
        <f t="shared" ca="1" si="24"/>
        <v>Médecine polyvalente</v>
      </c>
      <c r="E272" t="str">
        <f t="shared" ca="1" si="25"/>
        <v>Médecine et spécialités médicales</v>
      </c>
      <c r="F272" s="3">
        <f t="shared" ca="1" si="28"/>
        <v>23986</v>
      </c>
      <c r="G272">
        <f t="shared" ca="1" si="29"/>
        <v>1</v>
      </c>
    </row>
    <row r="273" spans="2:7" x14ac:dyDescent="0.3">
      <c r="B273" t="str">
        <f t="shared" ca="1" si="26"/>
        <v>LI</v>
      </c>
      <c r="C273">
        <f t="shared" ca="1" si="27"/>
        <v>18</v>
      </c>
      <c r="D273" t="str">
        <f t="shared" ca="1" si="24"/>
        <v>Néonatalogie</v>
      </c>
      <c r="E273" t="str">
        <f t="shared" ca="1" si="25"/>
        <v>Femme-Mère-Enfant</v>
      </c>
      <c r="F273" s="3">
        <f t="shared" ca="1" si="28"/>
        <v>26073</v>
      </c>
      <c r="G273">
        <f t="shared" ca="1" si="29"/>
        <v>1</v>
      </c>
    </row>
    <row r="274" spans="2:7" x14ac:dyDescent="0.3">
      <c r="B274" t="str">
        <f t="shared" ca="1" si="26"/>
        <v>OC</v>
      </c>
      <c r="C274">
        <f t="shared" ca="1" si="27"/>
        <v>5</v>
      </c>
      <c r="D274" t="str">
        <f t="shared" ca="1" si="24"/>
        <v>Anesthésie</v>
      </c>
      <c r="E274" t="str">
        <f t="shared" ca="1" si="25"/>
        <v>Anesthésie / Chirurgie Transversale</v>
      </c>
      <c r="F274" s="3">
        <f t="shared" ca="1" si="28"/>
        <v>27046</v>
      </c>
      <c r="G274">
        <f t="shared" ca="1" si="29"/>
        <v>1</v>
      </c>
    </row>
    <row r="275" spans="2:7" x14ac:dyDescent="0.3">
      <c r="B275" t="str">
        <f t="shared" ca="1" si="26"/>
        <v>WB</v>
      </c>
      <c r="C275">
        <f t="shared" ca="1" si="27"/>
        <v>48</v>
      </c>
      <c r="D275" t="str">
        <f t="shared" ca="1" si="24"/>
        <v>CMP</v>
      </c>
      <c r="E275" t="str">
        <f t="shared" ca="1" si="25"/>
        <v>Santé mentale</v>
      </c>
      <c r="F275" s="3">
        <f t="shared" ca="1" si="28"/>
        <v>25141</v>
      </c>
      <c r="G275">
        <f t="shared" ca="1" si="29"/>
        <v>1</v>
      </c>
    </row>
    <row r="276" spans="2:7" x14ac:dyDescent="0.3">
      <c r="B276" t="str">
        <f t="shared" ca="1" si="26"/>
        <v>GR</v>
      </c>
      <c r="C276">
        <f t="shared" ca="1" si="27"/>
        <v>43</v>
      </c>
      <c r="D276" t="str">
        <f t="shared" ca="1" si="24"/>
        <v>Addictologie</v>
      </c>
      <c r="E276" t="str">
        <f t="shared" ca="1" si="25"/>
        <v>Médecine et spécialités médicales</v>
      </c>
      <c r="F276" s="3">
        <f t="shared" ca="1" si="28"/>
        <v>37341</v>
      </c>
      <c r="G276">
        <f t="shared" ca="1" si="29"/>
        <v>0</v>
      </c>
    </row>
    <row r="277" spans="2:7" x14ac:dyDescent="0.3">
      <c r="B277" t="str">
        <f t="shared" ca="1" si="26"/>
        <v>XE</v>
      </c>
      <c r="C277">
        <f t="shared" ca="1" si="27"/>
        <v>33</v>
      </c>
      <c r="D277" t="str">
        <f t="shared" ca="1" si="24"/>
        <v>Radiologie</v>
      </c>
      <c r="E277" t="str">
        <f t="shared" ca="1" si="25"/>
        <v>Transversalités</v>
      </c>
      <c r="F277" s="3">
        <f t="shared" ca="1" si="28"/>
        <v>37927</v>
      </c>
      <c r="G277">
        <f t="shared" ca="1" si="29"/>
        <v>0</v>
      </c>
    </row>
    <row r="278" spans="2:7" x14ac:dyDescent="0.3">
      <c r="B278" t="str">
        <f t="shared" ca="1" si="26"/>
        <v>KS</v>
      </c>
      <c r="C278">
        <f t="shared" ca="1" si="27"/>
        <v>37</v>
      </c>
      <c r="D278" t="str">
        <f t="shared" ca="1" si="24"/>
        <v>Consultations externes</v>
      </c>
      <c r="E278" t="str">
        <f t="shared" ca="1" si="25"/>
        <v>Transversalités</v>
      </c>
      <c r="F278" s="3">
        <f t="shared" ca="1" si="28"/>
        <v>27955</v>
      </c>
      <c r="G278">
        <f t="shared" ca="1" si="29"/>
        <v>0</v>
      </c>
    </row>
    <row r="279" spans="2:7" x14ac:dyDescent="0.3">
      <c r="B279" t="str">
        <f t="shared" ca="1" si="26"/>
        <v>RT</v>
      </c>
      <c r="C279">
        <f t="shared" ca="1" si="27"/>
        <v>43</v>
      </c>
      <c r="D279" t="str">
        <f t="shared" ca="1" si="24"/>
        <v>Addictologie</v>
      </c>
      <c r="E279" t="str">
        <f t="shared" ca="1" si="25"/>
        <v>Médecine et spécialités médicales</v>
      </c>
      <c r="F279" s="3">
        <f t="shared" ca="1" si="28"/>
        <v>33050</v>
      </c>
      <c r="G279">
        <f t="shared" ca="1" si="29"/>
        <v>0</v>
      </c>
    </row>
    <row r="280" spans="2:7" x14ac:dyDescent="0.3">
      <c r="B280" t="str">
        <f t="shared" ca="1" si="26"/>
        <v>GZ</v>
      </c>
      <c r="C280">
        <f t="shared" ca="1" si="27"/>
        <v>26</v>
      </c>
      <c r="D280" t="str">
        <f t="shared" ca="1" si="24"/>
        <v>Nutrition</v>
      </c>
      <c r="E280" t="str">
        <f t="shared" ca="1" si="25"/>
        <v>Médecine et spécialités médicales</v>
      </c>
      <c r="F280" s="3">
        <f t="shared" ca="1" si="28"/>
        <v>28621</v>
      </c>
      <c r="G280">
        <f t="shared" ca="1" si="29"/>
        <v>1</v>
      </c>
    </row>
    <row r="281" spans="2:7" x14ac:dyDescent="0.3">
      <c r="B281" t="str">
        <f t="shared" ca="1" si="26"/>
        <v>CK</v>
      </c>
      <c r="C281">
        <f t="shared" ca="1" si="27"/>
        <v>40</v>
      </c>
      <c r="D281" t="str">
        <f t="shared" ca="1" si="24"/>
        <v>EHPAD</v>
      </c>
      <c r="E281" t="str">
        <f t="shared" ca="1" si="25"/>
        <v>Gérontologie</v>
      </c>
      <c r="F281" s="3">
        <f t="shared" ca="1" si="28"/>
        <v>36586</v>
      </c>
      <c r="G281">
        <f t="shared" ca="1" si="29"/>
        <v>1</v>
      </c>
    </row>
    <row r="282" spans="2:7" x14ac:dyDescent="0.3">
      <c r="B282" t="str">
        <f t="shared" ca="1" si="26"/>
        <v>MY</v>
      </c>
      <c r="C282">
        <f t="shared" ca="1" si="27"/>
        <v>21</v>
      </c>
      <c r="D282" t="str">
        <f t="shared" ca="1" si="24"/>
        <v>Cardiologie</v>
      </c>
      <c r="E282" t="str">
        <f t="shared" ca="1" si="25"/>
        <v>Médecine et spécialités médicales</v>
      </c>
      <c r="F282" s="3">
        <f t="shared" ca="1" si="28"/>
        <v>36754</v>
      </c>
      <c r="G282">
        <f t="shared" ca="1" si="29"/>
        <v>0</v>
      </c>
    </row>
    <row r="283" spans="2:7" x14ac:dyDescent="0.3">
      <c r="B283" t="str">
        <f t="shared" ca="1" si="26"/>
        <v>VV</v>
      </c>
      <c r="C283">
        <f t="shared" ca="1" si="27"/>
        <v>57</v>
      </c>
      <c r="D283" t="str">
        <f t="shared" ca="1" si="24"/>
        <v>Éducation thérapeutique</v>
      </c>
      <c r="E283" t="str">
        <f t="shared" ca="1" si="25"/>
        <v>Transversalités</v>
      </c>
      <c r="F283" s="3">
        <f t="shared" ca="1" si="28"/>
        <v>27318</v>
      </c>
      <c r="G283">
        <f t="shared" ca="1" si="29"/>
        <v>1</v>
      </c>
    </row>
    <row r="284" spans="2:7" x14ac:dyDescent="0.3">
      <c r="B284" t="str">
        <f t="shared" ca="1" si="26"/>
        <v>FU</v>
      </c>
      <c r="C284">
        <f t="shared" ca="1" si="27"/>
        <v>26</v>
      </c>
      <c r="D284" t="str">
        <f t="shared" ca="1" si="24"/>
        <v>Nutrition</v>
      </c>
      <c r="E284" t="str">
        <f t="shared" ca="1" si="25"/>
        <v>Médecine et spécialités médicales</v>
      </c>
      <c r="F284" s="3">
        <f t="shared" ca="1" si="28"/>
        <v>31720</v>
      </c>
      <c r="G284">
        <f t="shared" ca="1" si="29"/>
        <v>0</v>
      </c>
    </row>
    <row r="285" spans="2:7" x14ac:dyDescent="0.3">
      <c r="B285" t="str">
        <f t="shared" ca="1" si="26"/>
        <v>GM</v>
      </c>
      <c r="C285">
        <f t="shared" ca="1" si="27"/>
        <v>7</v>
      </c>
      <c r="D285" t="str">
        <f t="shared" ca="1" si="24"/>
        <v>Chirurgie viscérale</v>
      </c>
      <c r="E285" t="str">
        <f t="shared" ca="1" si="25"/>
        <v>Chirurgie</v>
      </c>
      <c r="F285" s="3">
        <f t="shared" ca="1" si="28"/>
        <v>34131</v>
      </c>
      <c r="G285">
        <f t="shared" ca="1" si="29"/>
        <v>1</v>
      </c>
    </row>
    <row r="286" spans="2:7" x14ac:dyDescent="0.3">
      <c r="B286" t="str">
        <f t="shared" ca="1" si="26"/>
        <v>CB</v>
      </c>
      <c r="C286">
        <f t="shared" ca="1" si="27"/>
        <v>25</v>
      </c>
      <c r="D286" t="str">
        <f t="shared" ca="1" si="24"/>
        <v>Endocrinologie/Diabétologie</v>
      </c>
      <c r="E286" t="str">
        <f t="shared" ca="1" si="25"/>
        <v>Médecine et spécialités médicales</v>
      </c>
      <c r="F286" s="3">
        <f t="shared" ca="1" si="28"/>
        <v>28903</v>
      </c>
      <c r="G286">
        <f t="shared" ca="1" si="29"/>
        <v>1</v>
      </c>
    </row>
    <row r="287" spans="2:7" x14ac:dyDescent="0.3">
      <c r="B287" t="str">
        <f t="shared" ca="1" si="26"/>
        <v>FL</v>
      </c>
      <c r="C287">
        <f t="shared" ca="1" si="27"/>
        <v>50</v>
      </c>
      <c r="D287" t="str">
        <f t="shared" ca="1" si="24"/>
        <v>CATTP</v>
      </c>
      <c r="E287" t="str">
        <f t="shared" ca="1" si="25"/>
        <v>Santé mentale</v>
      </c>
      <c r="F287" s="3">
        <f t="shared" ca="1" si="28"/>
        <v>33165</v>
      </c>
      <c r="G287">
        <f t="shared" ca="1" si="29"/>
        <v>0</v>
      </c>
    </row>
    <row r="288" spans="2:7" x14ac:dyDescent="0.3">
      <c r="B288" t="str">
        <f t="shared" ca="1" si="26"/>
        <v>AU</v>
      </c>
      <c r="C288">
        <f t="shared" ca="1" si="27"/>
        <v>44</v>
      </c>
      <c r="D288" t="str">
        <f t="shared" ca="1" si="24"/>
        <v>Alcoologie</v>
      </c>
      <c r="E288" t="str">
        <f t="shared" ca="1" si="25"/>
        <v>Médecine et spécialités médicales</v>
      </c>
      <c r="F288" s="3">
        <f t="shared" ca="1" si="28"/>
        <v>27511</v>
      </c>
      <c r="G288">
        <f t="shared" ca="1" si="29"/>
        <v>1</v>
      </c>
    </row>
    <row r="289" spans="2:7" x14ac:dyDescent="0.3">
      <c r="B289" t="str">
        <f t="shared" ca="1" si="26"/>
        <v>GZ</v>
      </c>
      <c r="C289">
        <f t="shared" ca="1" si="27"/>
        <v>21</v>
      </c>
      <c r="D289" t="str">
        <f t="shared" ca="1" si="24"/>
        <v>Cardiologie</v>
      </c>
      <c r="E289" t="str">
        <f t="shared" ca="1" si="25"/>
        <v>Médecine et spécialités médicales</v>
      </c>
      <c r="F289" s="3">
        <f t="shared" ca="1" si="28"/>
        <v>33877</v>
      </c>
      <c r="G289">
        <f t="shared" ca="1" si="29"/>
        <v>1</v>
      </c>
    </row>
    <row r="290" spans="2:7" x14ac:dyDescent="0.3">
      <c r="B290" t="str">
        <f t="shared" ca="1" si="26"/>
        <v>JM</v>
      </c>
      <c r="C290">
        <f t="shared" ca="1" si="27"/>
        <v>9</v>
      </c>
      <c r="D290" t="str">
        <f t="shared" ca="1" si="24"/>
        <v>Chirurgie orthopédique</v>
      </c>
      <c r="E290" t="str">
        <f t="shared" ca="1" si="25"/>
        <v>Chirurgie</v>
      </c>
      <c r="F290" s="3">
        <f t="shared" ca="1" si="28"/>
        <v>23159</v>
      </c>
      <c r="G290">
        <f t="shared" ca="1" si="29"/>
        <v>1</v>
      </c>
    </row>
    <row r="291" spans="2:7" x14ac:dyDescent="0.3">
      <c r="B291" t="str">
        <f t="shared" ca="1" si="26"/>
        <v>KF</v>
      </c>
      <c r="C291">
        <f t="shared" ca="1" si="27"/>
        <v>28</v>
      </c>
      <c r="D291" t="str">
        <f t="shared" ca="1" si="24"/>
        <v>Hématologie</v>
      </c>
      <c r="E291" t="str">
        <f t="shared" ca="1" si="25"/>
        <v>Médecine et spécialités médicales</v>
      </c>
      <c r="F291" s="3">
        <f t="shared" ca="1" si="28"/>
        <v>34536</v>
      </c>
      <c r="G291">
        <f t="shared" ca="1" si="29"/>
        <v>1</v>
      </c>
    </row>
    <row r="292" spans="2:7" x14ac:dyDescent="0.3">
      <c r="B292" t="str">
        <f t="shared" ca="1" si="26"/>
        <v>MQ</v>
      </c>
      <c r="C292">
        <f t="shared" ca="1" si="27"/>
        <v>41</v>
      </c>
      <c r="D292" t="str">
        <f t="shared" ca="1" si="24"/>
        <v>USLD</v>
      </c>
      <c r="E292" t="str">
        <f t="shared" ca="1" si="25"/>
        <v>Gérontologie</v>
      </c>
      <c r="F292" s="3">
        <f t="shared" ca="1" si="28"/>
        <v>37155</v>
      </c>
      <c r="G292">
        <f t="shared" ca="1" si="29"/>
        <v>0</v>
      </c>
    </row>
    <row r="293" spans="2:7" x14ac:dyDescent="0.3">
      <c r="B293" t="str">
        <f t="shared" ca="1" si="26"/>
        <v>ZS</v>
      </c>
      <c r="C293">
        <f t="shared" ca="1" si="27"/>
        <v>18</v>
      </c>
      <c r="D293" t="str">
        <f t="shared" ca="1" si="24"/>
        <v>Néonatalogie</v>
      </c>
      <c r="E293" t="str">
        <f t="shared" ca="1" si="25"/>
        <v>Femme-Mère-Enfant</v>
      </c>
      <c r="F293" s="3">
        <f t="shared" ca="1" si="28"/>
        <v>29922</v>
      </c>
      <c r="G293">
        <f t="shared" ca="1" si="29"/>
        <v>0</v>
      </c>
    </row>
    <row r="294" spans="2:7" x14ac:dyDescent="0.3">
      <c r="B294" t="str">
        <f t="shared" ca="1" si="26"/>
        <v>JT</v>
      </c>
      <c r="C294">
        <f t="shared" ca="1" si="27"/>
        <v>63</v>
      </c>
      <c r="D294" t="str">
        <f t="shared" ca="1" si="24"/>
        <v>Service social</v>
      </c>
      <c r="E294" t="str">
        <f t="shared" ca="1" si="25"/>
        <v>Support</v>
      </c>
      <c r="F294" s="3">
        <f t="shared" ca="1" si="28"/>
        <v>27710</v>
      </c>
      <c r="G294">
        <f t="shared" ca="1" si="29"/>
        <v>0</v>
      </c>
    </row>
    <row r="295" spans="2:7" x14ac:dyDescent="0.3">
      <c r="B295" t="str">
        <f t="shared" ca="1" si="26"/>
        <v>PO</v>
      </c>
      <c r="C295">
        <f t="shared" ca="1" si="27"/>
        <v>18</v>
      </c>
      <c r="D295" t="str">
        <f t="shared" ca="1" si="24"/>
        <v>Néonatalogie</v>
      </c>
      <c r="E295" t="str">
        <f t="shared" ca="1" si="25"/>
        <v>Femme-Mère-Enfant</v>
      </c>
      <c r="F295" s="3">
        <f t="shared" ca="1" si="28"/>
        <v>39008</v>
      </c>
      <c r="G295">
        <f t="shared" ca="1" si="29"/>
        <v>0</v>
      </c>
    </row>
    <row r="296" spans="2:7" x14ac:dyDescent="0.3">
      <c r="B296" t="str">
        <f t="shared" ca="1" si="26"/>
        <v>DV</v>
      </c>
      <c r="C296">
        <f t="shared" ca="1" si="27"/>
        <v>42</v>
      </c>
      <c r="D296" t="str">
        <f t="shared" ca="1" si="24"/>
        <v>UVA (Alzheimer)</v>
      </c>
      <c r="E296" t="str">
        <f t="shared" ca="1" si="25"/>
        <v>Gérontologie</v>
      </c>
      <c r="F296" s="3">
        <f t="shared" ca="1" si="28"/>
        <v>30787</v>
      </c>
      <c r="G296">
        <f t="shared" ca="1" si="29"/>
        <v>0</v>
      </c>
    </row>
    <row r="297" spans="2:7" x14ac:dyDescent="0.3">
      <c r="B297" t="str">
        <f t="shared" ca="1" si="26"/>
        <v>HV</v>
      </c>
      <c r="C297">
        <f t="shared" ca="1" si="27"/>
        <v>32</v>
      </c>
      <c r="D297" t="str">
        <f t="shared" ca="1" si="24"/>
        <v>Laboratoire de biologie médicale</v>
      </c>
      <c r="E297" t="str">
        <f t="shared" ca="1" si="25"/>
        <v>Transversalités</v>
      </c>
      <c r="F297" s="3">
        <f t="shared" ca="1" si="28"/>
        <v>25997</v>
      </c>
      <c r="G297">
        <f t="shared" ca="1" si="29"/>
        <v>1</v>
      </c>
    </row>
    <row r="298" spans="2:7" x14ac:dyDescent="0.3">
      <c r="B298" t="str">
        <f t="shared" ca="1" si="26"/>
        <v>NT</v>
      </c>
      <c r="C298">
        <f t="shared" ca="1" si="27"/>
        <v>48</v>
      </c>
      <c r="D298" t="str">
        <f t="shared" ca="1" si="24"/>
        <v>CMP</v>
      </c>
      <c r="E298" t="str">
        <f t="shared" ca="1" si="25"/>
        <v>Santé mentale</v>
      </c>
      <c r="F298" s="3">
        <f t="shared" ca="1" si="28"/>
        <v>38562</v>
      </c>
      <c r="G298">
        <f t="shared" ca="1" si="29"/>
        <v>1</v>
      </c>
    </row>
    <row r="299" spans="2:7" x14ac:dyDescent="0.3">
      <c r="B299" t="str">
        <f t="shared" ca="1" si="26"/>
        <v>GD</v>
      </c>
      <c r="C299">
        <f t="shared" ca="1" si="27"/>
        <v>10</v>
      </c>
      <c r="D299" t="str">
        <f t="shared" ca="1" si="24"/>
        <v>Traumatologie</v>
      </c>
      <c r="E299" t="str">
        <f t="shared" ca="1" si="25"/>
        <v>Chirurgie</v>
      </c>
      <c r="F299" s="3">
        <f t="shared" ca="1" si="28"/>
        <v>36950</v>
      </c>
      <c r="G299">
        <f t="shared" ca="1" si="29"/>
        <v>1</v>
      </c>
    </row>
    <row r="300" spans="2:7" x14ac:dyDescent="0.3">
      <c r="B300" t="str">
        <f t="shared" ca="1" si="26"/>
        <v>IA</v>
      </c>
      <c r="C300">
        <f t="shared" ca="1" si="27"/>
        <v>51</v>
      </c>
      <c r="D300" t="str">
        <f t="shared" ca="1" si="24"/>
        <v>Centre de planning/famille</v>
      </c>
      <c r="E300" t="str">
        <f t="shared" ca="1" si="25"/>
        <v>Transversalités</v>
      </c>
      <c r="F300" s="3">
        <f t="shared" ca="1" si="28"/>
        <v>22947</v>
      </c>
      <c r="G300">
        <f t="shared" ca="1" si="29"/>
        <v>0</v>
      </c>
    </row>
    <row r="301" spans="2:7" x14ac:dyDescent="0.3">
      <c r="B301" t="str">
        <f t="shared" ca="1" si="26"/>
        <v>BG</v>
      </c>
      <c r="C301">
        <f t="shared" ca="1" si="27"/>
        <v>45</v>
      </c>
      <c r="D301" t="str">
        <f t="shared" ca="1" si="24"/>
        <v>Soins palliatifs</v>
      </c>
      <c r="E301" t="str">
        <f t="shared" ca="1" si="25"/>
        <v>Médecine et spécialités médicales</v>
      </c>
      <c r="F301" s="3">
        <f t="shared" ca="1" si="28"/>
        <v>30067</v>
      </c>
      <c r="G301">
        <f t="shared" ca="1" si="29"/>
        <v>1</v>
      </c>
    </row>
    <row r="302" spans="2:7" x14ac:dyDescent="0.3">
      <c r="B302" t="str">
        <f t="shared" ca="1" si="26"/>
        <v>GT</v>
      </c>
      <c r="C302">
        <f t="shared" ca="1" si="27"/>
        <v>18</v>
      </c>
      <c r="D302" t="str">
        <f t="shared" ca="1" si="24"/>
        <v>Néonatalogie</v>
      </c>
      <c r="E302" t="str">
        <f t="shared" ca="1" si="25"/>
        <v>Femme-Mère-Enfant</v>
      </c>
      <c r="F302" s="3">
        <f t="shared" ca="1" si="28"/>
        <v>35347</v>
      </c>
      <c r="G302">
        <f t="shared" ca="1" si="29"/>
        <v>1</v>
      </c>
    </row>
    <row r="303" spans="2:7" x14ac:dyDescent="0.3">
      <c r="B303" t="str">
        <f t="shared" ca="1" si="26"/>
        <v>UE</v>
      </c>
      <c r="C303">
        <f t="shared" ca="1" si="27"/>
        <v>38</v>
      </c>
      <c r="D303" t="str">
        <f t="shared" ca="1" si="24"/>
        <v>SSR</v>
      </c>
      <c r="E303" t="str">
        <f t="shared" ca="1" si="25"/>
        <v>Gérontologie</v>
      </c>
      <c r="F303" s="3">
        <f t="shared" ca="1" si="28"/>
        <v>29269</v>
      </c>
      <c r="G303">
        <f t="shared" ca="1" si="29"/>
        <v>1</v>
      </c>
    </row>
    <row r="304" spans="2:7" x14ac:dyDescent="0.3">
      <c r="B304" t="str">
        <f t="shared" ca="1" si="26"/>
        <v>SN</v>
      </c>
      <c r="C304">
        <f t="shared" ca="1" si="27"/>
        <v>5</v>
      </c>
      <c r="D304" t="str">
        <f t="shared" ca="1" si="24"/>
        <v>Anesthésie</v>
      </c>
      <c r="E304" t="str">
        <f t="shared" ca="1" si="25"/>
        <v>Anesthésie / Chirurgie Transversale</v>
      </c>
      <c r="F304" s="3">
        <f t="shared" ca="1" si="28"/>
        <v>37157</v>
      </c>
      <c r="G304">
        <f t="shared" ca="1" si="29"/>
        <v>1</v>
      </c>
    </row>
    <row r="305" spans="2:7" x14ac:dyDescent="0.3">
      <c r="B305" t="str">
        <f t="shared" ca="1" si="26"/>
        <v>UU</v>
      </c>
      <c r="C305">
        <f t="shared" ca="1" si="27"/>
        <v>59</v>
      </c>
      <c r="D305" t="str">
        <f t="shared" ca="1" si="24"/>
        <v>Maintenance</v>
      </c>
      <c r="E305" t="str">
        <f t="shared" ca="1" si="25"/>
        <v>Support</v>
      </c>
      <c r="F305" s="3">
        <f t="shared" ca="1" si="28"/>
        <v>24782</v>
      </c>
      <c r="G305">
        <f t="shared" ca="1" si="29"/>
        <v>0</v>
      </c>
    </row>
    <row r="306" spans="2:7" x14ac:dyDescent="0.3">
      <c r="B306" t="str">
        <f t="shared" ca="1" si="26"/>
        <v>TU</v>
      </c>
      <c r="C306">
        <f t="shared" ca="1" si="27"/>
        <v>34</v>
      </c>
      <c r="D306" t="str">
        <f t="shared" ca="1" si="24"/>
        <v>Scanner</v>
      </c>
      <c r="E306" t="str">
        <f t="shared" ca="1" si="25"/>
        <v>Transversalités</v>
      </c>
      <c r="F306" s="3">
        <f t="shared" ca="1" si="28"/>
        <v>35459</v>
      </c>
      <c r="G306">
        <f t="shared" ca="1" si="29"/>
        <v>1</v>
      </c>
    </row>
    <row r="307" spans="2:7" x14ac:dyDescent="0.3">
      <c r="B307" t="str">
        <f t="shared" ca="1" si="26"/>
        <v>FL</v>
      </c>
      <c r="C307">
        <f t="shared" ca="1" si="27"/>
        <v>36</v>
      </c>
      <c r="D307" t="str">
        <f t="shared" ca="1" si="24"/>
        <v>Pharmacie</v>
      </c>
      <c r="E307" t="str">
        <f t="shared" ca="1" si="25"/>
        <v>Transversalités</v>
      </c>
      <c r="F307" s="3">
        <f t="shared" ca="1" si="28"/>
        <v>32206</v>
      </c>
      <c r="G307">
        <f t="shared" ca="1" si="29"/>
        <v>1</v>
      </c>
    </row>
    <row r="308" spans="2:7" x14ac:dyDescent="0.3">
      <c r="B308" t="str">
        <f t="shared" ca="1" si="26"/>
        <v>HR</v>
      </c>
      <c r="C308">
        <f t="shared" ca="1" si="27"/>
        <v>30</v>
      </c>
      <c r="D308" t="str">
        <f t="shared" ca="1" si="24"/>
        <v>Réanimation adulte</v>
      </c>
      <c r="E308" t="str">
        <f t="shared" ca="1" si="25"/>
        <v>Médecine Intensive / Réanimation</v>
      </c>
      <c r="F308" s="3">
        <f t="shared" ca="1" si="28"/>
        <v>35674</v>
      </c>
      <c r="G308">
        <f t="shared" ca="1" si="29"/>
        <v>0</v>
      </c>
    </row>
    <row r="309" spans="2:7" x14ac:dyDescent="0.3">
      <c r="B309" t="str">
        <f t="shared" ca="1" si="26"/>
        <v>OK</v>
      </c>
      <c r="C309">
        <f t="shared" ca="1" si="27"/>
        <v>3</v>
      </c>
      <c r="D309" t="str">
        <f t="shared" ca="1" si="24"/>
        <v>SAMU</v>
      </c>
      <c r="E309" t="str">
        <f t="shared" ca="1" si="25"/>
        <v>Urgence</v>
      </c>
      <c r="F309" s="3">
        <f t="shared" ca="1" si="28"/>
        <v>32507</v>
      </c>
      <c r="G309">
        <f t="shared" ca="1" si="29"/>
        <v>1</v>
      </c>
    </row>
    <row r="310" spans="2:7" x14ac:dyDescent="0.3">
      <c r="B310" t="str">
        <f t="shared" ca="1" si="26"/>
        <v>VO</v>
      </c>
      <c r="C310">
        <f t="shared" ca="1" si="27"/>
        <v>27</v>
      </c>
      <c r="D310" t="str">
        <f t="shared" ca="1" si="24"/>
        <v>Oncologie</v>
      </c>
      <c r="E310" t="str">
        <f t="shared" ca="1" si="25"/>
        <v>Médecine et spécialités médicales</v>
      </c>
      <c r="F310" s="3">
        <f t="shared" ca="1" si="28"/>
        <v>25179</v>
      </c>
      <c r="G310">
        <f t="shared" ca="1" si="29"/>
        <v>1</v>
      </c>
    </row>
    <row r="311" spans="2:7" x14ac:dyDescent="0.3">
      <c r="B311" t="str">
        <f t="shared" ca="1" si="26"/>
        <v>PL</v>
      </c>
      <c r="C311">
        <f t="shared" ca="1" si="27"/>
        <v>20</v>
      </c>
      <c r="D311" t="str">
        <f t="shared" ca="1" si="24"/>
        <v>Médecine polyvalente</v>
      </c>
      <c r="E311" t="str">
        <f t="shared" ca="1" si="25"/>
        <v>Médecine et spécialités médicales</v>
      </c>
      <c r="F311" s="3">
        <f t="shared" ca="1" si="28"/>
        <v>27204</v>
      </c>
      <c r="G311">
        <f t="shared" ca="1" si="29"/>
        <v>1</v>
      </c>
    </row>
    <row r="312" spans="2:7" x14ac:dyDescent="0.3">
      <c r="B312" t="str">
        <f t="shared" ca="1" si="26"/>
        <v>QJ</v>
      </c>
      <c r="C312">
        <f t="shared" ca="1" si="27"/>
        <v>45</v>
      </c>
      <c r="D312" t="str">
        <f t="shared" ca="1" si="24"/>
        <v>Soins palliatifs</v>
      </c>
      <c r="E312" t="str">
        <f t="shared" ca="1" si="25"/>
        <v>Médecine et spécialités médicales</v>
      </c>
      <c r="F312" s="3">
        <f t="shared" ca="1" si="28"/>
        <v>29589</v>
      </c>
      <c r="G312">
        <f t="shared" ca="1" si="29"/>
        <v>0</v>
      </c>
    </row>
    <row r="313" spans="2:7" x14ac:dyDescent="0.3">
      <c r="B313" t="str">
        <f t="shared" ca="1" si="26"/>
        <v>UU</v>
      </c>
      <c r="C313">
        <f t="shared" ca="1" si="27"/>
        <v>56</v>
      </c>
      <c r="D313" t="str">
        <f t="shared" ca="1" si="24"/>
        <v>Onco-esthétique</v>
      </c>
      <c r="E313" t="str">
        <f t="shared" ca="1" si="25"/>
        <v>Transversalités</v>
      </c>
      <c r="F313" s="3">
        <f t="shared" ca="1" si="28"/>
        <v>38403</v>
      </c>
      <c r="G313">
        <f t="shared" ca="1" si="29"/>
        <v>1</v>
      </c>
    </row>
    <row r="314" spans="2:7" x14ac:dyDescent="0.3">
      <c r="B314" t="str">
        <f t="shared" ca="1" si="26"/>
        <v>PU</v>
      </c>
      <c r="C314">
        <f t="shared" ca="1" si="27"/>
        <v>42</v>
      </c>
      <c r="D314" t="str">
        <f t="shared" ca="1" si="24"/>
        <v>UVA (Alzheimer)</v>
      </c>
      <c r="E314" t="str">
        <f t="shared" ca="1" si="25"/>
        <v>Gérontologie</v>
      </c>
      <c r="F314" s="3">
        <f t="shared" ca="1" si="28"/>
        <v>38101</v>
      </c>
      <c r="G314">
        <f t="shared" ca="1" si="29"/>
        <v>0</v>
      </c>
    </row>
    <row r="315" spans="2:7" x14ac:dyDescent="0.3">
      <c r="B315" t="str">
        <f t="shared" ca="1" si="26"/>
        <v>QY</v>
      </c>
      <c r="C315">
        <f t="shared" ca="1" si="27"/>
        <v>5</v>
      </c>
      <c r="D315" t="str">
        <f t="shared" ca="1" si="24"/>
        <v>Anesthésie</v>
      </c>
      <c r="E315" t="str">
        <f t="shared" ca="1" si="25"/>
        <v>Anesthésie / Chirurgie Transversale</v>
      </c>
      <c r="F315" s="3">
        <f t="shared" ca="1" si="28"/>
        <v>23781</v>
      </c>
      <c r="G315">
        <f t="shared" ca="1" si="29"/>
        <v>1</v>
      </c>
    </row>
    <row r="316" spans="2:7" x14ac:dyDescent="0.3">
      <c r="B316" t="str">
        <f t="shared" ca="1" si="26"/>
        <v>SA</v>
      </c>
      <c r="C316">
        <f t="shared" ca="1" si="27"/>
        <v>46</v>
      </c>
      <c r="D316" t="str">
        <f t="shared" ca="1" si="24"/>
        <v>Psychiatrie adulte</v>
      </c>
      <c r="E316" t="str">
        <f t="shared" ca="1" si="25"/>
        <v>Santé mentale</v>
      </c>
      <c r="F316" s="3">
        <f t="shared" ca="1" si="28"/>
        <v>25968</v>
      </c>
      <c r="G316">
        <f t="shared" ca="1" si="29"/>
        <v>0</v>
      </c>
    </row>
    <row r="317" spans="2:7" x14ac:dyDescent="0.3">
      <c r="B317" t="str">
        <f t="shared" ca="1" si="26"/>
        <v>YO</v>
      </c>
      <c r="C317">
        <f t="shared" ca="1" si="27"/>
        <v>49</v>
      </c>
      <c r="D317" t="str">
        <f t="shared" ca="1" si="24"/>
        <v>Hôpital de jour</v>
      </c>
      <c r="E317" t="str">
        <f t="shared" ca="1" si="25"/>
        <v>Santé mentale</v>
      </c>
      <c r="F317" s="3">
        <f t="shared" ca="1" si="28"/>
        <v>35851</v>
      </c>
      <c r="G317">
        <f t="shared" ca="1" si="29"/>
        <v>0</v>
      </c>
    </row>
    <row r="318" spans="2:7" x14ac:dyDescent="0.3">
      <c r="B318" t="str">
        <f t="shared" ca="1" si="26"/>
        <v>UY</v>
      </c>
      <c r="C318">
        <f t="shared" ca="1" si="27"/>
        <v>38</v>
      </c>
      <c r="D318" t="str">
        <f t="shared" ca="1" si="24"/>
        <v>SSR</v>
      </c>
      <c r="E318" t="str">
        <f t="shared" ca="1" si="25"/>
        <v>Gérontologie</v>
      </c>
      <c r="F318" s="3">
        <f t="shared" ca="1" si="28"/>
        <v>27757</v>
      </c>
      <c r="G318">
        <f t="shared" ca="1" si="29"/>
        <v>1</v>
      </c>
    </row>
    <row r="319" spans="2:7" x14ac:dyDescent="0.3">
      <c r="B319" t="str">
        <f t="shared" ca="1" si="26"/>
        <v>UQ</v>
      </c>
      <c r="C319">
        <f t="shared" ca="1" si="27"/>
        <v>46</v>
      </c>
      <c r="D319" t="str">
        <f t="shared" ca="1" si="24"/>
        <v>Psychiatrie adulte</v>
      </c>
      <c r="E319" t="str">
        <f t="shared" ca="1" si="25"/>
        <v>Santé mentale</v>
      </c>
      <c r="F319" s="3">
        <f t="shared" ca="1" si="28"/>
        <v>30686</v>
      </c>
      <c r="G319">
        <f t="shared" ca="1" si="29"/>
        <v>0</v>
      </c>
    </row>
    <row r="320" spans="2:7" x14ac:dyDescent="0.3">
      <c r="B320" t="str">
        <f t="shared" ca="1" si="26"/>
        <v>VO</v>
      </c>
      <c r="C320">
        <f t="shared" ca="1" si="27"/>
        <v>10</v>
      </c>
      <c r="D320" t="str">
        <f t="shared" ca="1" si="24"/>
        <v>Traumatologie</v>
      </c>
      <c r="E320" t="str">
        <f t="shared" ca="1" si="25"/>
        <v>Chirurgie</v>
      </c>
      <c r="F320" s="3">
        <f t="shared" ca="1" si="28"/>
        <v>38980</v>
      </c>
      <c r="G320">
        <f t="shared" ca="1" si="29"/>
        <v>1</v>
      </c>
    </row>
    <row r="321" spans="2:7" x14ac:dyDescent="0.3">
      <c r="B321" t="str">
        <f t="shared" ca="1" si="26"/>
        <v>CD</v>
      </c>
      <c r="C321">
        <f t="shared" ca="1" si="27"/>
        <v>2</v>
      </c>
      <c r="D321" t="str">
        <f t="shared" ca="1" si="24"/>
        <v>Urgences pédiatriques</v>
      </c>
      <c r="E321" t="str">
        <f t="shared" ca="1" si="25"/>
        <v>Urgence</v>
      </c>
      <c r="F321" s="3">
        <f t="shared" ca="1" si="28"/>
        <v>33270</v>
      </c>
      <c r="G321">
        <f t="shared" ca="1" si="29"/>
        <v>0</v>
      </c>
    </row>
    <row r="322" spans="2:7" x14ac:dyDescent="0.3">
      <c r="B322" t="str">
        <f t="shared" ca="1" si="26"/>
        <v>CO</v>
      </c>
      <c r="C322">
        <f t="shared" ca="1" si="27"/>
        <v>15</v>
      </c>
      <c r="D322" t="str">
        <f t="shared" ca="1" si="24"/>
        <v>Chirurgie ambulatoire</v>
      </c>
      <c r="E322" t="str">
        <f t="shared" ca="1" si="25"/>
        <v>Chirurgie</v>
      </c>
      <c r="F322" s="3">
        <f t="shared" ca="1" si="28"/>
        <v>30230</v>
      </c>
      <c r="G322">
        <f t="shared" ca="1" si="29"/>
        <v>0</v>
      </c>
    </row>
    <row r="323" spans="2:7" x14ac:dyDescent="0.3">
      <c r="B323" t="str">
        <f t="shared" ca="1" si="26"/>
        <v>PN</v>
      </c>
      <c r="C323">
        <f t="shared" ca="1" si="27"/>
        <v>33</v>
      </c>
      <c r="D323" t="str">
        <f t="shared" ca="1" si="24"/>
        <v>Radiologie</v>
      </c>
      <c r="E323" t="str">
        <f t="shared" ca="1" si="25"/>
        <v>Transversalités</v>
      </c>
      <c r="F323" s="3">
        <f t="shared" ca="1" si="28"/>
        <v>32689</v>
      </c>
      <c r="G323">
        <f t="shared" ca="1" si="29"/>
        <v>1</v>
      </c>
    </row>
    <row r="324" spans="2:7" x14ac:dyDescent="0.3">
      <c r="B324" t="str">
        <f t="shared" ca="1" si="26"/>
        <v>EU</v>
      </c>
      <c r="C324">
        <f t="shared" ca="1" si="27"/>
        <v>55</v>
      </c>
      <c r="D324" t="str">
        <f t="shared" ca="1" si="24"/>
        <v>Structure douleur chronique</v>
      </c>
      <c r="E324" t="str">
        <f t="shared" ca="1" si="25"/>
        <v>Transversalités</v>
      </c>
      <c r="F324" s="3">
        <f t="shared" ca="1" si="28"/>
        <v>26138</v>
      </c>
      <c r="G324">
        <f t="shared" ca="1" si="29"/>
        <v>0</v>
      </c>
    </row>
    <row r="325" spans="2:7" x14ac:dyDescent="0.3">
      <c r="B325" t="str">
        <f t="shared" ca="1" si="26"/>
        <v>XO</v>
      </c>
      <c r="C325">
        <f t="shared" ca="1" si="27"/>
        <v>32</v>
      </c>
      <c r="D325" t="str">
        <f t="shared" ref="D325:D388" ca="1" si="30">VLOOKUP(C325,Services,2,FALSE)</f>
        <v>Laboratoire de biologie médicale</v>
      </c>
      <c r="E325" t="str">
        <f t="shared" ref="E325:E388" ca="1" si="31">VLOOKUP(C325,Services,3,FALSE)</f>
        <v>Transversalités</v>
      </c>
      <c r="F325" s="3">
        <f t="shared" ca="1" si="28"/>
        <v>33444</v>
      </c>
      <c r="G325">
        <f t="shared" ca="1" si="29"/>
        <v>1</v>
      </c>
    </row>
    <row r="326" spans="2:7" x14ac:dyDescent="0.3">
      <c r="B326" t="str">
        <f t="shared" ref="B326:B389" ca="1" si="32">CHAR(RANDBETWEEN(1,26)+64)&amp;CHAR(RANDBETWEEN(1,26)+64)</f>
        <v>VY</v>
      </c>
      <c r="C326">
        <f t="shared" ref="C326:C389" ca="1" si="33">RANDBETWEEN(1,63)</f>
        <v>18</v>
      </c>
      <c r="D326" t="str">
        <f t="shared" ca="1" si="30"/>
        <v>Néonatalogie</v>
      </c>
      <c r="E326" t="str">
        <f t="shared" ca="1" si="31"/>
        <v>Femme-Mère-Enfant</v>
      </c>
      <c r="F326" s="3">
        <f t="shared" ref="F326:F389" ca="1" si="34">TODAY()-RANDBETWEEN(18*365,65*365)</f>
        <v>26201</v>
      </c>
      <c r="G326">
        <f t="shared" ref="G326:G389" ca="1" si="35">RANDBETWEEN(0,1)</f>
        <v>0</v>
      </c>
    </row>
    <row r="327" spans="2:7" x14ac:dyDescent="0.3">
      <c r="B327" t="str">
        <f t="shared" ca="1" si="32"/>
        <v>CJ</v>
      </c>
      <c r="C327">
        <f t="shared" ca="1" si="33"/>
        <v>61</v>
      </c>
      <c r="D327" t="str">
        <f t="shared" ca="1" si="30"/>
        <v>Administration</v>
      </c>
      <c r="E327" t="str">
        <f t="shared" ca="1" si="31"/>
        <v>Support</v>
      </c>
      <c r="F327" s="3">
        <f t="shared" ca="1" si="34"/>
        <v>34641</v>
      </c>
      <c r="G327">
        <f t="shared" ca="1" si="35"/>
        <v>1</v>
      </c>
    </row>
    <row r="328" spans="2:7" x14ac:dyDescent="0.3">
      <c r="B328" t="str">
        <f t="shared" ca="1" si="32"/>
        <v>FX</v>
      </c>
      <c r="C328">
        <f t="shared" ca="1" si="33"/>
        <v>57</v>
      </c>
      <c r="D328" t="str">
        <f t="shared" ca="1" si="30"/>
        <v>Éducation thérapeutique</v>
      </c>
      <c r="E328" t="str">
        <f t="shared" ca="1" si="31"/>
        <v>Transversalités</v>
      </c>
      <c r="F328" s="3">
        <f t="shared" ca="1" si="34"/>
        <v>35591</v>
      </c>
      <c r="G328">
        <f t="shared" ca="1" si="35"/>
        <v>0</v>
      </c>
    </row>
    <row r="329" spans="2:7" x14ac:dyDescent="0.3">
      <c r="B329" t="str">
        <f t="shared" ca="1" si="32"/>
        <v>GS</v>
      </c>
      <c r="C329">
        <f t="shared" ca="1" si="33"/>
        <v>28</v>
      </c>
      <c r="D329" t="str">
        <f t="shared" ca="1" si="30"/>
        <v>Hématologie</v>
      </c>
      <c r="E329" t="str">
        <f t="shared" ca="1" si="31"/>
        <v>Médecine et spécialités médicales</v>
      </c>
      <c r="F329" s="3">
        <f t="shared" ca="1" si="34"/>
        <v>29557</v>
      </c>
      <c r="G329">
        <f t="shared" ca="1" si="35"/>
        <v>0</v>
      </c>
    </row>
    <row r="330" spans="2:7" x14ac:dyDescent="0.3">
      <c r="B330" t="str">
        <f t="shared" ca="1" si="32"/>
        <v>NF</v>
      </c>
      <c r="C330">
        <f t="shared" ca="1" si="33"/>
        <v>10</v>
      </c>
      <c r="D330" t="str">
        <f t="shared" ca="1" si="30"/>
        <v>Traumatologie</v>
      </c>
      <c r="E330" t="str">
        <f t="shared" ca="1" si="31"/>
        <v>Chirurgie</v>
      </c>
      <c r="F330" s="3">
        <f t="shared" ca="1" si="34"/>
        <v>24241</v>
      </c>
      <c r="G330">
        <f t="shared" ca="1" si="35"/>
        <v>0</v>
      </c>
    </row>
    <row r="331" spans="2:7" x14ac:dyDescent="0.3">
      <c r="B331" t="str">
        <f t="shared" ca="1" si="32"/>
        <v>ZB</v>
      </c>
      <c r="C331">
        <f t="shared" ca="1" si="33"/>
        <v>51</v>
      </c>
      <c r="D331" t="str">
        <f t="shared" ca="1" si="30"/>
        <v>Centre de planning/famille</v>
      </c>
      <c r="E331" t="str">
        <f t="shared" ca="1" si="31"/>
        <v>Transversalités</v>
      </c>
      <c r="F331" s="3">
        <f t="shared" ca="1" si="34"/>
        <v>29928</v>
      </c>
      <c r="G331">
        <f t="shared" ca="1" si="35"/>
        <v>1</v>
      </c>
    </row>
    <row r="332" spans="2:7" x14ac:dyDescent="0.3">
      <c r="B332" t="str">
        <f t="shared" ca="1" si="32"/>
        <v>UK</v>
      </c>
      <c r="C332">
        <f t="shared" ca="1" si="33"/>
        <v>59</v>
      </c>
      <c r="D332" t="str">
        <f t="shared" ca="1" si="30"/>
        <v>Maintenance</v>
      </c>
      <c r="E332" t="str">
        <f t="shared" ca="1" si="31"/>
        <v>Support</v>
      </c>
      <c r="F332" s="3">
        <f t="shared" ca="1" si="34"/>
        <v>29833</v>
      </c>
      <c r="G332">
        <f t="shared" ca="1" si="35"/>
        <v>0</v>
      </c>
    </row>
    <row r="333" spans="2:7" x14ac:dyDescent="0.3">
      <c r="B333" t="str">
        <f t="shared" ca="1" si="32"/>
        <v>DQ</v>
      </c>
      <c r="C333">
        <f t="shared" ca="1" si="33"/>
        <v>16</v>
      </c>
      <c r="D333" t="str">
        <f t="shared" ca="1" si="30"/>
        <v>Maternité</v>
      </c>
      <c r="E333" t="str">
        <f t="shared" ca="1" si="31"/>
        <v>Femme-Mère-Enfant</v>
      </c>
      <c r="F333" s="3">
        <f t="shared" ca="1" si="34"/>
        <v>36798</v>
      </c>
      <c r="G333">
        <f t="shared" ca="1" si="35"/>
        <v>1</v>
      </c>
    </row>
    <row r="334" spans="2:7" x14ac:dyDescent="0.3">
      <c r="B334" t="str">
        <f t="shared" ca="1" si="32"/>
        <v>FV</v>
      </c>
      <c r="C334">
        <f t="shared" ca="1" si="33"/>
        <v>4</v>
      </c>
      <c r="D334" t="str">
        <f t="shared" ca="1" si="30"/>
        <v>SMUR</v>
      </c>
      <c r="E334" t="str">
        <f t="shared" ca="1" si="31"/>
        <v>Urgence</v>
      </c>
      <c r="F334" s="3">
        <f t="shared" ca="1" si="34"/>
        <v>24761</v>
      </c>
      <c r="G334">
        <f t="shared" ca="1" si="35"/>
        <v>0</v>
      </c>
    </row>
    <row r="335" spans="2:7" x14ac:dyDescent="0.3">
      <c r="B335" t="str">
        <f t="shared" ca="1" si="32"/>
        <v>BE</v>
      </c>
      <c r="C335">
        <f t="shared" ca="1" si="33"/>
        <v>57</v>
      </c>
      <c r="D335" t="str">
        <f t="shared" ca="1" si="30"/>
        <v>Éducation thérapeutique</v>
      </c>
      <c r="E335" t="str">
        <f t="shared" ca="1" si="31"/>
        <v>Transversalités</v>
      </c>
      <c r="F335" s="3">
        <f t="shared" ca="1" si="34"/>
        <v>34864</v>
      </c>
      <c r="G335">
        <f t="shared" ca="1" si="35"/>
        <v>1</v>
      </c>
    </row>
    <row r="336" spans="2:7" x14ac:dyDescent="0.3">
      <c r="B336" t="str">
        <f t="shared" ca="1" si="32"/>
        <v>LB</v>
      </c>
      <c r="C336">
        <f t="shared" ca="1" si="33"/>
        <v>6</v>
      </c>
      <c r="D336" t="str">
        <f t="shared" ca="1" si="30"/>
        <v>Bloc opératoire</v>
      </c>
      <c r="E336" t="str">
        <f t="shared" ca="1" si="31"/>
        <v>Anesthésie / Chirurgie Transversale</v>
      </c>
      <c r="F336" s="3">
        <f t="shared" ca="1" si="34"/>
        <v>36957</v>
      </c>
      <c r="G336">
        <f t="shared" ca="1" si="35"/>
        <v>0</v>
      </c>
    </row>
    <row r="337" spans="2:7" x14ac:dyDescent="0.3">
      <c r="B337" t="str">
        <f t="shared" ca="1" si="32"/>
        <v>AM</v>
      </c>
      <c r="C337">
        <f t="shared" ca="1" si="33"/>
        <v>5</v>
      </c>
      <c r="D337" t="str">
        <f t="shared" ca="1" si="30"/>
        <v>Anesthésie</v>
      </c>
      <c r="E337" t="str">
        <f t="shared" ca="1" si="31"/>
        <v>Anesthésie / Chirurgie Transversale</v>
      </c>
      <c r="F337" s="3">
        <f t="shared" ca="1" si="34"/>
        <v>25863</v>
      </c>
      <c r="G337">
        <f t="shared" ca="1" si="35"/>
        <v>0</v>
      </c>
    </row>
    <row r="338" spans="2:7" x14ac:dyDescent="0.3">
      <c r="B338" t="str">
        <f t="shared" ca="1" si="32"/>
        <v>EJ</v>
      </c>
      <c r="C338">
        <f t="shared" ca="1" si="33"/>
        <v>27</v>
      </c>
      <c r="D338" t="str">
        <f t="shared" ca="1" si="30"/>
        <v>Oncologie</v>
      </c>
      <c r="E338" t="str">
        <f t="shared" ca="1" si="31"/>
        <v>Médecine et spécialités médicales</v>
      </c>
      <c r="F338" s="3">
        <f t="shared" ca="1" si="34"/>
        <v>33696</v>
      </c>
      <c r="G338">
        <f t="shared" ca="1" si="35"/>
        <v>1</v>
      </c>
    </row>
    <row r="339" spans="2:7" x14ac:dyDescent="0.3">
      <c r="B339" t="str">
        <f t="shared" ca="1" si="32"/>
        <v>BE</v>
      </c>
      <c r="C339">
        <f t="shared" ca="1" si="33"/>
        <v>47</v>
      </c>
      <c r="D339" t="str">
        <f t="shared" ca="1" si="30"/>
        <v>Pédopsychiatrie</v>
      </c>
      <c r="E339" t="str">
        <f t="shared" ca="1" si="31"/>
        <v>Santé mentale</v>
      </c>
      <c r="F339" s="3">
        <f t="shared" ca="1" si="34"/>
        <v>28247</v>
      </c>
      <c r="G339">
        <f t="shared" ca="1" si="35"/>
        <v>1</v>
      </c>
    </row>
    <row r="340" spans="2:7" x14ac:dyDescent="0.3">
      <c r="B340" t="str">
        <f t="shared" ca="1" si="32"/>
        <v>AU</v>
      </c>
      <c r="C340">
        <f t="shared" ca="1" si="33"/>
        <v>50</v>
      </c>
      <c r="D340" t="str">
        <f t="shared" ca="1" si="30"/>
        <v>CATTP</v>
      </c>
      <c r="E340" t="str">
        <f t="shared" ca="1" si="31"/>
        <v>Santé mentale</v>
      </c>
      <c r="F340" s="3">
        <f t="shared" ca="1" si="34"/>
        <v>30684</v>
      </c>
      <c r="G340">
        <f t="shared" ca="1" si="35"/>
        <v>0</v>
      </c>
    </row>
    <row r="341" spans="2:7" x14ac:dyDescent="0.3">
      <c r="B341" t="str">
        <f t="shared" ca="1" si="32"/>
        <v>AZ</v>
      </c>
      <c r="C341">
        <f t="shared" ca="1" si="33"/>
        <v>1</v>
      </c>
      <c r="D341" t="str">
        <f t="shared" ca="1" si="30"/>
        <v>Urgences adultes</v>
      </c>
      <c r="E341" t="str">
        <f t="shared" ca="1" si="31"/>
        <v>Urgence</v>
      </c>
      <c r="F341" s="3">
        <f t="shared" ca="1" si="34"/>
        <v>24260</v>
      </c>
      <c r="G341">
        <f t="shared" ca="1" si="35"/>
        <v>0</v>
      </c>
    </row>
    <row r="342" spans="2:7" x14ac:dyDescent="0.3">
      <c r="B342" t="str">
        <f t="shared" ca="1" si="32"/>
        <v>BY</v>
      </c>
      <c r="C342">
        <f t="shared" ca="1" si="33"/>
        <v>18</v>
      </c>
      <c r="D342" t="str">
        <f t="shared" ca="1" si="30"/>
        <v>Néonatalogie</v>
      </c>
      <c r="E342" t="str">
        <f t="shared" ca="1" si="31"/>
        <v>Femme-Mère-Enfant</v>
      </c>
      <c r="F342" s="3">
        <f t="shared" ca="1" si="34"/>
        <v>26775</v>
      </c>
      <c r="G342">
        <f t="shared" ca="1" si="35"/>
        <v>0</v>
      </c>
    </row>
    <row r="343" spans="2:7" x14ac:dyDescent="0.3">
      <c r="B343" t="str">
        <f t="shared" ca="1" si="32"/>
        <v>YW</v>
      </c>
      <c r="C343">
        <f t="shared" ca="1" si="33"/>
        <v>62</v>
      </c>
      <c r="D343" t="str">
        <f t="shared" ca="1" si="30"/>
        <v>Admission</v>
      </c>
      <c r="E343" t="str">
        <f t="shared" ca="1" si="31"/>
        <v>Support</v>
      </c>
      <c r="F343" s="3">
        <f t="shared" ca="1" si="34"/>
        <v>31622</v>
      </c>
      <c r="G343">
        <f t="shared" ca="1" si="35"/>
        <v>1</v>
      </c>
    </row>
    <row r="344" spans="2:7" x14ac:dyDescent="0.3">
      <c r="B344" t="str">
        <f t="shared" ca="1" si="32"/>
        <v>ZQ</v>
      </c>
      <c r="C344">
        <f t="shared" ca="1" si="33"/>
        <v>24</v>
      </c>
      <c r="D344" t="str">
        <f t="shared" ca="1" si="30"/>
        <v>Néphrologie</v>
      </c>
      <c r="E344" t="str">
        <f t="shared" ca="1" si="31"/>
        <v>Médecine et spécialités médicales</v>
      </c>
      <c r="F344" s="3">
        <f t="shared" ca="1" si="34"/>
        <v>28498</v>
      </c>
      <c r="G344">
        <f t="shared" ca="1" si="35"/>
        <v>1</v>
      </c>
    </row>
    <row r="345" spans="2:7" x14ac:dyDescent="0.3">
      <c r="B345" t="str">
        <f t="shared" ca="1" si="32"/>
        <v>TA</v>
      </c>
      <c r="C345">
        <f t="shared" ca="1" si="33"/>
        <v>41</v>
      </c>
      <c r="D345" t="str">
        <f t="shared" ca="1" si="30"/>
        <v>USLD</v>
      </c>
      <c r="E345" t="str">
        <f t="shared" ca="1" si="31"/>
        <v>Gérontologie</v>
      </c>
      <c r="F345" s="3">
        <f t="shared" ca="1" si="34"/>
        <v>35676</v>
      </c>
      <c r="G345">
        <f t="shared" ca="1" si="35"/>
        <v>1</v>
      </c>
    </row>
    <row r="346" spans="2:7" x14ac:dyDescent="0.3">
      <c r="B346" t="str">
        <f t="shared" ca="1" si="32"/>
        <v>XT</v>
      </c>
      <c r="C346">
        <f t="shared" ca="1" si="33"/>
        <v>37</v>
      </c>
      <c r="D346" t="str">
        <f t="shared" ca="1" si="30"/>
        <v>Consultations externes</v>
      </c>
      <c r="E346" t="str">
        <f t="shared" ca="1" si="31"/>
        <v>Transversalités</v>
      </c>
      <c r="F346" s="3">
        <f t="shared" ca="1" si="34"/>
        <v>34143</v>
      </c>
      <c r="G346">
        <f t="shared" ca="1" si="35"/>
        <v>1</v>
      </c>
    </row>
    <row r="347" spans="2:7" x14ac:dyDescent="0.3">
      <c r="B347" t="str">
        <f t="shared" ca="1" si="32"/>
        <v>GR</v>
      </c>
      <c r="C347">
        <f t="shared" ca="1" si="33"/>
        <v>17</v>
      </c>
      <c r="D347" t="str">
        <f t="shared" ca="1" si="30"/>
        <v>Gynécologie-Obstétrique</v>
      </c>
      <c r="E347" t="str">
        <f t="shared" ca="1" si="31"/>
        <v>Femme-Mère-Enfant</v>
      </c>
      <c r="F347" s="3">
        <f t="shared" ca="1" si="34"/>
        <v>24695</v>
      </c>
      <c r="G347">
        <f t="shared" ca="1" si="35"/>
        <v>1</v>
      </c>
    </row>
    <row r="348" spans="2:7" x14ac:dyDescent="0.3">
      <c r="B348" t="str">
        <f t="shared" ca="1" si="32"/>
        <v>AR</v>
      </c>
      <c r="C348">
        <f t="shared" ca="1" si="33"/>
        <v>51</v>
      </c>
      <c r="D348" t="str">
        <f t="shared" ca="1" si="30"/>
        <v>Centre de planning/famille</v>
      </c>
      <c r="E348" t="str">
        <f t="shared" ca="1" si="31"/>
        <v>Transversalités</v>
      </c>
      <c r="F348" s="3">
        <f t="shared" ca="1" si="34"/>
        <v>32811</v>
      </c>
      <c r="G348">
        <f t="shared" ca="1" si="35"/>
        <v>0</v>
      </c>
    </row>
    <row r="349" spans="2:7" x14ac:dyDescent="0.3">
      <c r="B349" t="str">
        <f t="shared" ca="1" si="32"/>
        <v>KR</v>
      </c>
      <c r="C349">
        <f t="shared" ca="1" si="33"/>
        <v>7</v>
      </c>
      <c r="D349" t="str">
        <f t="shared" ca="1" si="30"/>
        <v>Chirurgie viscérale</v>
      </c>
      <c r="E349" t="str">
        <f t="shared" ca="1" si="31"/>
        <v>Chirurgie</v>
      </c>
      <c r="F349" s="3">
        <f t="shared" ca="1" si="34"/>
        <v>38680</v>
      </c>
      <c r="G349">
        <f t="shared" ca="1" si="35"/>
        <v>0</v>
      </c>
    </row>
    <row r="350" spans="2:7" x14ac:dyDescent="0.3">
      <c r="B350" t="str">
        <f t="shared" ca="1" si="32"/>
        <v>OK</v>
      </c>
      <c r="C350">
        <f t="shared" ca="1" si="33"/>
        <v>51</v>
      </c>
      <c r="D350" t="str">
        <f t="shared" ca="1" si="30"/>
        <v>Centre de planning/famille</v>
      </c>
      <c r="E350" t="str">
        <f t="shared" ca="1" si="31"/>
        <v>Transversalités</v>
      </c>
      <c r="F350" s="3">
        <f t="shared" ca="1" si="34"/>
        <v>30932</v>
      </c>
      <c r="G350">
        <f t="shared" ca="1" si="35"/>
        <v>0</v>
      </c>
    </row>
    <row r="351" spans="2:7" x14ac:dyDescent="0.3">
      <c r="B351" t="str">
        <f t="shared" ca="1" si="32"/>
        <v>MT</v>
      </c>
      <c r="C351">
        <f t="shared" ca="1" si="33"/>
        <v>58</v>
      </c>
      <c r="D351" t="str">
        <f t="shared" ca="1" si="30"/>
        <v>Logistique</v>
      </c>
      <c r="E351" t="str">
        <f t="shared" ca="1" si="31"/>
        <v>Support</v>
      </c>
      <c r="F351" s="3">
        <f t="shared" ca="1" si="34"/>
        <v>27168</v>
      </c>
      <c r="G351">
        <f t="shared" ca="1" si="35"/>
        <v>1</v>
      </c>
    </row>
    <row r="352" spans="2:7" x14ac:dyDescent="0.3">
      <c r="B352" t="str">
        <f t="shared" ca="1" si="32"/>
        <v>LB</v>
      </c>
      <c r="C352">
        <f t="shared" ca="1" si="33"/>
        <v>11</v>
      </c>
      <c r="D352" t="str">
        <f t="shared" ca="1" si="30"/>
        <v>Urologie</v>
      </c>
      <c r="E352" t="str">
        <f t="shared" ca="1" si="31"/>
        <v>Chirurgie</v>
      </c>
      <c r="F352" s="3">
        <f t="shared" ca="1" si="34"/>
        <v>30287</v>
      </c>
      <c r="G352">
        <f t="shared" ca="1" si="35"/>
        <v>0</v>
      </c>
    </row>
    <row r="353" spans="2:7" x14ac:dyDescent="0.3">
      <c r="B353" t="str">
        <f t="shared" ca="1" si="32"/>
        <v>SM</v>
      </c>
      <c r="C353">
        <f t="shared" ca="1" si="33"/>
        <v>58</v>
      </c>
      <c r="D353" t="str">
        <f t="shared" ca="1" si="30"/>
        <v>Logistique</v>
      </c>
      <c r="E353" t="str">
        <f t="shared" ca="1" si="31"/>
        <v>Support</v>
      </c>
      <c r="F353" s="3">
        <f t="shared" ca="1" si="34"/>
        <v>36961</v>
      </c>
      <c r="G353">
        <f t="shared" ca="1" si="35"/>
        <v>0</v>
      </c>
    </row>
    <row r="354" spans="2:7" x14ac:dyDescent="0.3">
      <c r="B354" t="str">
        <f t="shared" ca="1" si="32"/>
        <v>CV</v>
      </c>
      <c r="C354">
        <f t="shared" ca="1" si="33"/>
        <v>48</v>
      </c>
      <c r="D354" t="str">
        <f t="shared" ca="1" si="30"/>
        <v>CMP</v>
      </c>
      <c r="E354" t="str">
        <f t="shared" ca="1" si="31"/>
        <v>Santé mentale</v>
      </c>
      <c r="F354" s="3">
        <f t="shared" ca="1" si="34"/>
        <v>26164</v>
      </c>
      <c r="G354">
        <f t="shared" ca="1" si="35"/>
        <v>0</v>
      </c>
    </row>
    <row r="355" spans="2:7" x14ac:dyDescent="0.3">
      <c r="B355" t="str">
        <f t="shared" ca="1" si="32"/>
        <v>PH</v>
      </c>
      <c r="C355">
        <f t="shared" ca="1" si="33"/>
        <v>57</v>
      </c>
      <c r="D355" t="str">
        <f t="shared" ca="1" si="30"/>
        <v>Éducation thérapeutique</v>
      </c>
      <c r="E355" t="str">
        <f t="shared" ca="1" si="31"/>
        <v>Transversalités</v>
      </c>
      <c r="F355" s="3">
        <f t="shared" ca="1" si="34"/>
        <v>32737</v>
      </c>
      <c r="G355">
        <f t="shared" ca="1" si="35"/>
        <v>0</v>
      </c>
    </row>
    <row r="356" spans="2:7" x14ac:dyDescent="0.3">
      <c r="B356" t="str">
        <f t="shared" ca="1" si="32"/>
        <v>PA</v>
      </c>
      <c r="C356">
        <f t="shared" ca="1" si="33"/>
        <v>49</v>
      </c>
      <c r="D356" t="str">
        <f t="shared" ca="1" si="30"/>
        <v>Hôpital de jour</v>
      </c>
      <c r="E356" t="str">
        <f t="shared" ca="1" si="31"/>
        <v>Santé mentale</v>
      </c>
      <c r="F356" s="3">
        <f t="shared" ca="1" si="34"/>
        <v>32376</v>
      </c>
      <c r="G356">
        <f t="shared" ca="1" si="35"/>
        <v>1</v>
      </c>
    </row>
    <row r="357" spans="2:7" x14ac:dyDescent="0.3">
      <c r="B357" t="str">
        <f t="shared" ca="1" si="32"/>
        <v>WF</v>
      </c>
      <c r="C357">
        <f t="shared" ca="1" si="33"/>
        <v>49</v>
      </c>
      <c r="D357" t="str">
        <f t="shared" ca="1" si="30"/>
        <v>Hôpital de jour</v>
      </c>
      <c r="E357" t="str">
        <f t="shared" ca="1" si="31"/>
        <v>Santé mentale</v>
      </c>
      <c r="F357" s="3">
        <f t="shared" ca="1" si="34"/>
        <v>27250</v>
      </c>
      <c r="G357">
        <f t="shared" ca="1" si="35"/>
        <v>0</v>
      </c>
    </row>
    <row r="358" spans="2:7" x14ac:dyDescent="0.3">
      <c r="B358" t="str">
        <f t="shared" ca="1" si="32"/>
        <v>JA</v>
      </c>
      <c r="C358">
        <f t="shared" ca="1" si="33"/>
        <v>4</v>
      </c>
      <c r="D358" t="str">
        <f t="shared" ca="1" si="30"/>
        <v>SMUR</v>
      </c>
      <c r="E358" t="str">
        <f t="shared" ca="1" si="31"/>
        <v>Urgence</v>
      </c>
      <c r="F358" s="3">
        <f t="shared" ca="1" si="34"/>
        <v>34300</v>
      </c>
      <c r="G358">
        <f t="shared" ca="1" si="35"/>
        <v>1</v>
      </c>
    </row>
    <row r="359" spans="2:7" x14ac:dyDescent="0.3">
      <c r="B359" t="str">
        <f t="shared" ca="1" si="32"/>
        <v>JA</v>
      </c>
      <c r="C359">
        <f t="shared" ca="1" si="33"/>
        <v>40</v>
      </c>
      <c r="D359" t="str">
        <f t="shared" ca="1" si="30"/>
        <v>EHPAD</v>
      </c>
      <c r="E359" t="str">
        <f t="shared" ca="1" si="31"/>
        <v>Gérontologie</v>
      </c>
      <c r="F359" s="3">
        <f t="shared" ca="1" si="34"/>
        <v>27550</v>
      </c>
      <c r="G359">
        <f t="shared" ca="1" si="35"/>
        <v>1</v>
      </c>
    </row>
    <row r="360" spans="2:7" x14ac:dyDescent="0.3">
      <c r="B360" t="str">
        <f t="shared" ca="1" si="32"/>
        <v>UW</v>
      </c>
      <c r="C360">
        <f t="shared" ca="1" si="33"/>
        <v>5</v>
      </c>
      <c r="D360" t="str">
        <f t="shared" ca="1" si="30"/>
        <v>Anesthésie</v>
      </c>
      <c r="E360" t="str">
        <f t="shared" ca="1" si="31"/>
        <v>Anesthésie / Chirurgie Transversale</v>
      </c>
      <c r="F360" s="3">
        <f t="shared" ca="1" si="34"/>
        <v>36994</v>
      </c>
      <c r="G360">
        <f t="shared" ca="1" si="35"/>
        <v>1</v>
      </c>
    </row>
    <row r="361" spans="2:7" x14ac:dyDescent="0.3">
      <c r="B361" t="str">
        <f t="shared" ca="1" si="32"/>
        <v>DA</v>
      </c>
      <c r="C361">
        <f t="shared" ca="1" si="33"/>
        <v>26</v>
      </c>
      <c r="D361" t="str">
        <f t="shared" ca="1" si="30"/>
        <v>Nutrition</v>
      </c>
      <c r="E361" t="str">
        <f t="shared" ca="1" si="31"/>
        <v>Médecine et spécialités médicales</v>
      </c>
      <c r="F361" s="3">
        <f t="shared" ca="1" si="34"/>
        <v>32348</v>
      </c>
      <c r="G361">
        <f t="shared" ca="1" si="35"/>
        <v>1</v>
      </c>
    </row>
    <row r="362" spans="2:7" x14ac:dyDescent="0.3">
      <c r="B362" t="str">
        <f t="shared" ca="1" si="32"/>
        <v>MU</v>
      </c>
      <c r="C362">
        <f t="shared" ca="1" si="33"/>
        <v>35</v>
      </c>
      <c r="D362" t="str">
        <f t="shared" ca="1" si="30"/>
        <v>IRM</v>
      </c>
      <c r="E362" t="str">
        <f t="shared" ca="1" si="31"/>
        <v>Transversalités</v>
      </c>
      <c r="F362" s="3">
        <f t="shared" ca="1" si="34"/>
        <v>39033</v>
      </c>
      <c r="G362">
        <f t="shared" ca="1" si="35"/>
        <v>0</v>
      </c>
    </row>
    <row r="363" spans="2:7" x14ac:dyDescent="0.3">
      <c r="B363" t="str">
        <f t="shared" ca="1" si="32"/>
        <v>VU</v>
      </c>
      <c r="C363">
        <f t="shared" ca="1" si="33"/>
        <v>30</v>
      </c>
      <c r="D363" t="str">
        <f t="shared" ca="1" si="30"/>
        <v>Réanimation adulte</v>
      </c>
      <c r="E363" t="str">
        <f t="shared" ca="1" si="31"/>
        <v>Médecine Intensive / Réanimation</v>
      </c>
      <c r="F363" s="3">
        <f t="shared" ca="1" si="34"/>
        <v>24954</v>
      </c>
      <c r="G363">
        <f t="shared" ca="1" si="35"/>
        <v>0</v>
      </c>
    </row>
    <row r="364" spans="2:7" x14ac:dyDescent="0.3">
      <c r="B364" t="str">
        <f t="shared" ca="1" si="32"/>
        <v>KU</v>
      </c>
      <c r="C364">
        <f t="shared" ca="1" si="33"/>
        <v>31</v>
      </c>
      <c r="D364" t="str">
        <f t="shared" ca="1" si="30"/>
        <v>Réanimation néonatale</v>
      </c>
      <c r="E364" t="str">
        <f t="shared" ca="1" si="31"/>
        <v>Médecine Intensive / Réanimation</v>
      </c>
      <c r="F364" s="3">
        <f t="shared" ca="1" si="34"/>
        <v>37607</v>
      </c>
      <c r="G364">
        <f t="shared" ca="1" si="35"/>
        <v>1</v>
      </c>
    </row>
    <row r="365" spans="2:7" x14ac:dyDescent="0.3">
      <c r="B365" t="str">
        <f t="shared" ca="1" si="32"/>
        <v>NF</v>
      </c>
      <c r="C365">
        <f t="shared" ca="1" si="33"/>
        <v>31</v>
      </c>
      <c r="D365" t="str">
        <f t="shared" ca="1" si="30"/>
        <v>Réanimation néonatale</v>
      </c>
      <c r="E365" t="str">
        <f t="shared" ca="1" si="31"/>
        <v>Médecine Intensive / Réanimation</v>
      </c>
      <c r="F365" s="3">
        <f t="shared" ca="1" si="34"/>
        <v>37910</v>
      </c>
      <c r="G365">
        <f t="shared" ca="1" si="35"/>
        <v>1</v>
      </c>
    </row>
    <row r="366" spans="2:7" x14ac:dyDescent="0.3">
      <c r="B366" t="str">
        <f t="shared" ca="1" si="32"/>
        <v>HZ</v>
      </c>
      <c r="C366">
        <f t="shared" ca="1" si="33"/>
        <v>6</v>
      </c>
      <c r="D366" t="str">
        <f t="shared" ca="1" si="30"/>
        <v>Bloc opératoire</v>
      </c>
      <c r="E366" t="str">
        <f t="shared" ca="1" si="31"/>
        <v>Anesthésie / Chirurgie Transversale</v>
      </c>
      <c r="F366" s="3">
        <f t="shared" ca="1" si="34"/>
        <v>32566</v>
      </c>
      <c r="G366">
        <f t="shared" ca="1" si="35"/>
        <v>0</v>
      </c>
    </row>
    <row r="367" spans="2:7" x14ac:dyDescent="0.3">
      <c r="B367" t="str">
        <f t="shared" ca="1" si="32"/>
        <v>YX</v>
      </c>
      <c r="C367">
        <f t="shared" ca="1" si="33"/>
        <v>12</v>
      </c>
      <c r="D367" t="str">
        <f t="shared" ca="1" si="30"/>
        <v>ORL</v>
      </c>
      <c r="E367" t="str">
        <f t="shared" ca="1" si="31"/>
        <v>Chirurgie</v>
      </c>
      <c r="F367" s="3">
        <f t="shared" ca="1" si="34"/>
        <v>25779</v>
      </c>
      <c r="G367">
        <f t="shared" ca="1" si="35"/>
        <v>1</v>
      </c>
    </row>
    <row r="368" spans="2:7" x14ac:dyDescent="0.3">
      <c r="B368" t="str">
        <f t="shared" ca="1" si="32"/>
        <v>QE</v>
      </c>
      <c r="C368">
        <f t="shared" ca="1" si="33"/>
        <v>10</v>
      </c>
      <c r="D368" t="str">
        <f t="shared" ca="1" si="30"/>
        <v>Traumatologie</v>
      </c>
      <c r="E368" t="str">
        <f t="shared" ca="1" si="31"/>
        <v>Chirurgie</v>
      </c>
      <c r="F368" s="3">
        <f t="shared" ca="1" si="34"/>
        <v>26902</v>
      </c>
      <c r="G368">
        <f t="shared" ca="1" si="35"/>
        <v>1</v>
      </c>
    </row>
    <row r="369" spans="2:7" x14ac:dyDescent="0.3">
      <c r="B369" t="str">
        <f t="shared" ca="1" si="32"/>
        <v>ID</v>
      </c>
      <c r="C369">
        <f t="shared" ca="1" si="33"/>
        <v>10</v>
      </c>
      <c r="D369" t="str">
        <f t="shared" ca="1" si="30"/>
        <v>Traumatologie</v>
      </c>
      <c r="E369" t="str">
        <f t="shared" ca="1" si="31"/>
        <v>Chirurgie</v>
      </c>
      <c r="F369" s="3">
        <f t="shared" ca="1" si="34"/>
        <v>34753</v>
      </c>
      <c r="G369">
        <f t="shared" ca="1" si="35"/>
        <v>0</v>
      </c>
    </row>
    <row r="370" spans="2:7" x14ac:dyDescent="0.3">
      <c r="B370" t="str">
        <f t="shared" ca="1" si="32"/>
        <v>KS</v>
      </c>
      <c r="C370">
        <f t="shared" ca="1" si="33"/>
        <v>34</v>
      </c>
      <c r="D370" t="str">
        <f t="shared" ca="1" si="30"/>
        <v>Scanner</v>
      </c>
      <c r="E370" t="str">
        <f t="shared" ca="1" si="31"/>
        <v>Transversalités</v>
      </c>
      <c r="F370" s="3">
        <f t="shared" ca="1" si="34"/>
        <v>37925</v>
      </c>
      <c r="G370">
        <f t="shared" ca="1" si="35"/>
        <v>1</v>
      </c>
    </row>
    <row r="371" spans="2:7" x14ac:dyDescent="0.3">
      <c r="B371" t="str">
        <f t="shared" ca="1" si="32"/>
        <v>KD</v>
      </c>
      <c r="C371">
        <f t="shared" ca="1" si="33"/>
        <v>27</v>
      </c>
      <c r="D371" t="str">
        <f t="shared" ca="1" si="30"/>
        <v>Oncologie</v>
      </c>
      <c r="E371" t="str">
        <f t="shared" ca="1" si="31"/>
        <v>Médecine et spécialités médicales</v>
      </c>
      <c r="F371" s="3">
        <f t="shared" ca="1" si="34"/>
        <v>30202</v>
      </c>
      <c r="G371">
        <f t="shared" ca="1" si="35"/>
        <v>1</v>
      </c>
    </row>
    <row r="372" spans="2:7" x14ac:dyDescent="0.3">
      <c r="B372" t="str">
        <f t="shared" ca="1" si="32"/>
        <v>OF</v>
      </c>
      <c r="C372">
        <f t="shared" ca="1" si="33"/>
        <v>20</v>
      </c>
      <c r="D372" t="str">
        <f t="shared" ca="1" si="30"/>
        <v>Médecine polyvalente</v>
      </c>
      <c r="E372" t="str">
        <f t="shared" ca="1" si="31"/>
        <v>Médecine et spécialités médicales</v>
      </c>
      <c r="F372" s="3">
        <f t="shared" ca="1" si="34"/>
        <v>23850</v>
      </c>
      <c r="G372">
        <f t="shared" ca="1" si="35"/>
        <v>0</v>
      </c>
    </row>
    <row r="373" spans="2:7" x14ac:dyDescent="0.3">
      <c r="B373" t="str">
        <f t="shared" ca="1" si="32"/>
        <v>GD</v>
      </c>
      <c r="C373">
        <f t="shared" ca="1" si="33"/>
        <v>34</v>
      </c>
      <c r="D373" t="str">
        <f t="shared" ca="1" si="30"/>
        <v>Scanner</v>
      </c>
      <c r="E373" t="str">
        <f t="shared" ca="1" si="31"/>
        <v>Transversalités</v>
      </c>
      <c r="F373" s="3">
        <f t="shared" ca="1" si="34"/>
        <v>22218</v>
      </c>
      <c r="G373">
        <f t="shared" ca="1" si="35"/>
        <v>1</v>
      </c>
    </row>
    <row r="374" spans="2:7" x14ac:dyDescent="0.3">
      <c r="B374" t="str">
        <f t="shared" ca="1" si="32"/>
        <v>AL</v>
      </c>
      <c r="C374">
        <f t="shared" ca="1" si="33"/>
        <v>20</v>
      </c>
      <c r="D374" t="str">
        <f t="shared" ca="1" si="30"/>
        <v>Médecine polyvalente</v>
      </c>
      <c r="E374" t="str">
        <f t="shared" ca="1" si="31"/>
        <v>Médecine et spécialités médicales</v>
      </c>
      <c r="F374" s="3">
        <f t="shared" ca="1" si="34"/>
        <v>31894</v>
      </c>
      <c r="G374">
        <f t="shared" ca="1" si="35"/>
        <v>1</v>
      </c>
    </row>
    <row r="375" spans="2:7" x14ac:dyDescent="0.3">
      <c r="B375" t="str">
        <f t="shared" ca="1" si="32"/>
        <v>LI</v>
      </c>
      <c r="C375">
        <f t="shared" ca="1" si="33"/>
        <v>30</v>
      </c>
      <c r="D375" t="str">
        <f t="shared" ca="1" si="30"/>
        <v>Réanimation adulte</v>
      </c>
      <c r="E375" t="str">
        <f t="shared" ca="1" si="31"/>
        <v>Médecine Intensive / Réanimation</v>
      </c>
      <c r="F375" s="3">
        <f t="shared" ca="1" si="34"/>
        <v>38900</v>
      </c>
      <c r="G375">
        <f t="shared" ca="1" si="35"/>
        <v>0</v>
      </c>
    </row>
    <row r="376" spans="2:7" x14ac:dyDescent="0.3">
      <c r="B376" t="str">
        <f t="shared" ca="1" si="32"/>
        <v>DR</v>
      </c>
      <c r="C376">
        <f t="shared" ca="1" si="33"/>
        <v>35</v>
      </c>
      <c r="D376" t="str">
        <f t="shared" ca="1" si="30"/>
        <v>IRM</v>
      </c>
      <c r="E376" t="str">
        <f t="shared" ca="1" si="31"/>
        <v>Transversalités</v>
      </c>
      <c r="F376" s="3">
        <f t="shared" ca="1" si="34"/>
        <v>37835</v>
      </c>
      <c r="G376">
        <f t="shared" ca="1" si="35"/>
        <v>1</v>
      </c>
    </row>
    <row r="377" spans="2:7" x14ac:dyDescent="0.3">
      <c r="B377" t="str">
        <f t="shared" ca="1" si="32"/>
        <v>LH</v>
      </c>
      <c r="C377">
        <f t="shared" ca="1" si="33"/>
        <v>49</v>
      </c>
      <c r="D377" t="str">
        <f t="shared" ca="1" si="30"/>
        <v>Hôpital de jour</v>
      </c>
      <c r="E377" t="str">
        <f t="shared" ca="1" si="31"/>
        <v>Santé mentale</v>
      </c>
      <c r="F377" s="3">
        <f t="shared" ca="1" si="34"/>
        <v>29711</v>
      </c>
      <c r="G377">
        <f t="shared" ca="1" si="35"/>
        <v>1</v>
      </c>
    </row>
    <row r="378" spans="2:7" x14ac:dyDescent="0.3">
      <c r="B378" t="str">
        <f t="shared" ca="1" si="32"/>
        <v>MC</v>
      </c>
      <c r="C378">
        <f t="shared" ca="1" si="33"/>
        <v>8</v>
      </c>
      <c r="D378" t="str">
        <f t="shared" ca="1" si="30"/>
        <v>Chirurgie vasculaire</v>
      </c>
      <c r="E378" t="str">
        <f t="shared" ca="1" si="31"/>
        <v>Chirurgie</v>
      </c>
      <c r="F378" s="3">
        <f t="shared" ca="1" si="34"/>
        <v>23519</v>
      </c>
      <c r="G378">
        <f t="shared" ca="1" si="35"/>
        <v>0</v>
      </c>
    </row>
    <row r="379" spans="2:7" x14ac:dyDescent="0.3">
      <c r="B379" t="str">
        <f t="shared" ca="1" si="32"/>
        <v>IY</v>
      </c>
      <c r="C379">
        <f t="shared" ca="1" si="33"/>
        <v>46</v>
      </c>
      <c r="D379" t="str">
        <f t="shared" ca="1" si="30"/>
        <v>Psychiatrie adulte</v>
      </c>
      <c r="E379" t="str">
        <f t="shared" ca="1" si="31"/>
        <v>Santé mentale</v>
      </c>
      <c r="F379" s="3">
        <f t="shared" ca="1" si="34"/>
        <v>24434</v>
      </c>
      <c r="G379">
        <f t="shared" ca="1" si="35"/>
        <v>0</v>
      </c>
    </row>
    <row r="380" spans="2:7" x14ac:dyDescent="0.3">
      <c r="B380" t="str">
        <f t="shared" ca="1" si="32"/>
        <v>GP</v>
      </c>
      <c r="C380">
        <f t="shared" ca="1" si="33"/>
        <v>50</v>
      </c>
      <c r="D380" t="str">
        <f t="shared" ca="1" si="30"/>
        <v>CATTP</v>
      </c>
      <c r="E380" t="str">
        <f t="shared" ca="1" si="31"/>
        <v>Santé mentale</v>
      </c>
      <c r="F380" s="3">
        <f t="shared" ca="1" si="34"/>
        <v>35922</v>
      </c>
      <c r="G380">
        <f t="shared" ca="1" si="35"/>
        <v>1</v>
      </c>
    </row>
    <row r="381" spans="2:7" x14ac:dyDescent="0.3">
      <c r="B381" t="str">
        <f t="shared" ca="1" si="32"/>
        <v>AX</v>
      </c>
      <c r="C381">
        <f t="shared" ca="1" si="33"/>
        <v>58</v>
      </c>
      <c r="D381" t="str">
        <f t="shared" ca="1" si="30"/>
        <v>Logistique</v>
      </c>
      <c r="E381" t="str">
        <f t="shared" ca="1" si="31"/>
        <v>Support</v>
      </c>
      <c r="F381" s="3">
        <f t="shared" ca="1" si="34"/>
        <v>22513</v>
      </c>
      <c r="G381">
        <f t="shared" ca="1" si="35"/>
        <v>0</v>
      </c>
    </row>
    <row r="382" spans="2:7" x14ac:dyDescent="0.3">
      <c r="B382" t="str">
        <f t="shared" ca="1" si="32"/>
        <v>SX</v>
      </c>
      <c r="C382">
        <f t="shared" ca="1" si="33"/>
        <v>3</v>
      </c>
      <c r="D382" t="str">
        <f t="shared" ca="1" si="30"/>
        <v>SAMU</v>
      </c>
      <c r="E382" t="str">
        <f t="shared" ca="1" si="31"/>
        <v>Urgence</v>
      </c>
      <c r="F382" s="3">
        <f t="shared" ca="1" si="34"/>
        <v>31258</v>
      </c>
      <c r="G382">
        <f t="shared" ca="1" si="35"/>
        <v>1</v>
      </c>
    </row>
    <row r="383" spans="2:7" x14ac:dyDescent="0.3">
      <c r="B383" t="str">
        <f t="shared" ca="1" si="32"/>
        <v>CT</v>
      </c>
      <c r="C383">
        <f t="shared" ca="1" si="33"/>
        <v>38</v>
      </c>
      <c r="D383" t="str">
        <f t="shared" ca="1" si="30"/>
        <v>SSR</v>
      </c>
      <c r="E383" t="str">
        <f t="shared" ca="1" si="31"/>
        <v>Gérontologie</v>
      </c>
      <c r="F383" s="3">
        <f t="shared" ca="1" si="34"/>
        <v>37150</v>
      </c>
      <c r="G383">
        <f t="shared" ca="1" si="35"/>
        <v>0</v>
      </c>
    </row>
    <row r="384" spans="2:7" x14ac:dyDescent="0.3">
      <c r="B384" t="str">
        <f t="shared" ca="1" si="32"/>
        <v>LV</v>
      </c>
      <c r="C384">
        <f t="shared" ca="1" si="33"/>
        <v>11</v>
      </c>
      <c r="D384" t="str">
        <f t="shared" ca="1" si="30"/>
        <v>Urologie</v>
      </c>
      <c r="E384" t="str">
        <f t="shared" ca="1" si="31"/>
        <v>Chirurgie</v>
      </c>
      <c r="F384" s="3">
        <f t="shared" ca="1" si="34"/>
        <v>25841</v>
      </c>
      <c r="G384">
        <f t="shared" ca="1" si="35"/>
        <v>1</v>
      </c>
    </row>
    <row r="385" spans="2:7" x14ac:dyDescent="0.3">
      <c r="B385" t="str">
        <f t="shared" ca="1" si="32"/>
        <v>KW</v>
      </c>
      <c r="C385">
        <f t="shared" ca="1" si="33"/>
        <v>24</v>
      </c>
      <c r="D385" t="str">
        <f t="shared" ca="1" si="30"/>
        <v>Néphrologie</v>
      </c>
      <c r="E385" t="str">
        <f t="shared" ca="1" si="31"/>
        <v>Médecine et spécialités médicales</v>
      </c>
      <c r="F385" s="3">
        <f t="shared" ca="1" si="34"/>
        <v>33221</v>
      </c>
      <c r="G385">
        <f t="shared" ca="1" si="35"/>
        <v>0</v>
      </c>
    </row>
    <row r="386" spans="2:7" x14ac:dyDescent="0.3">
      <c r="B386" t="str">
        <f t="shared" ca="1" si="32"/>
        <v>OO</v>
      </c>
      <c r="C386">
        <f t="shared" ca="1" si="33"/>
        <v>44</v>
      </c>
      <c r="D386" t="str">
        <f t="shared" ca="1" si="30"/>
        <v>Alcoologie</v>
      </c>
      <c r="E386" t="str">
        <f t="shared" ca="1" si="31"/>
        <v>Médecine et spécialités médicales</v>
      </c>
      <c r="F386" s="3">
        <f t="shared" ca="1" si="34"/>
        <v>29377</v>
      </c>
      <c r="G386">
        <f t="shared" ca="1" si="35"/>
        <v>0</v>
      </c>
    </row>
    <row r="387" spans="2:7" x14ac:dyDescent="0.3">
      <c r="B387" t="str">
        <f t="shared" ca="1" si="32"/>
        <v>IH</v>
      </c>
      <c r="C387">
        <f t="shared" ca="1" si="33"/>
        <v>48</v>
      </c>
      <c r="D387" t="str">
        <f t="shared" ca="1" si="30"/>
        <v>CMP</v>
      </c>
      <c r="E387" t="str">
        <f t="shared" ca="1" si="31"/>
        <v>Santé mentale</v>
      </c>
      <c r="F387" s="3">
        <f t="shared" ca="1" si="34"/>
        <v>25667</v>
      </c>
      <c r="G387">
        <f t="shared" ca="1" si="35"/>
        <v>1</v>
      </c>
    </row>
    <row r="388" spans="2:7" x14ac:dyDescent="0.3">
      <c r="B388" t="str">
        <f t="shared" ca="1" si="32"/>
        <v>KC</v>
      </c>
      <c r="C388">
        <f t="shared" ca="1" si="33"/>
        <v>31</v>
      </c>
      <c r="D388" t="str">
        <f t="shared" ca="1" si="30"/>
        <v>Réanimation néonatale</v>
      </c>
      <c r="E388" t="str">
        <f t="shared" ca="1" si="31"/>
        <v>Médecine Intensive / Réanimation</v>
      </c>
      <c r="F388" s="3">
        <f t="shared" ca="1" si="34"/>
        <v>22785</v>
      </c>
      <c r="G388">
        <f t="shared" ca="1" si="35"/>
        <v>1</v>
      </c>
    </row>
    <row r="389" spans="2:7" x14ac:dyDescent="0.3">
      <c r="B389" t="str">
        <f t="shared" ca="1" si="32"/>
        <v>GW</v>
      </c>
      <c r="C389">
        <f t="shared" ca="1" si="33"/>
        <v>58</v>
      </c>
      <c r="D389" t="str">
        <f t="shared" ref="D389:D452" ca="1" si="36">VLOOKUP(C389,Services,2,FALSE)</f>
        <v>Logistique</v>
      </c>
      <c r="E389" t="str">
        <f t="shared" ref="E389:E452" ca="1" si="37">VLOOKUP(C389,Services,3,FALSE)</f>
        <v>Support</v>
      </c>
      <c r="F389" s="3">
        <f t="shared" ca="1" si="34"/>
        <v>25895</v>
      </c>
      <c r="G389">
        <f t="shared" ca="1" si="35"/>
        <v>1</v>
      </c>
    </row>
    <row r="390" spans="2:7" x14ac:dyDescent="0.3">
      <c r="B390" t="str">
        <f t="shared" ref="B390:B453" ca="1" si="38">CHAR(RANDBETWEEN(1,26)+64)&amp;CHAR(RANDBETWEEN(1,26)+64)</f>
        <v>YW</v>
      </c>
      <c r="C390">
        <f t="shared" ref="C390:C453" ca="1" si="39">RANDBETWEEN(1,63)</f>
        <v>8</v>
      </c>
      <c r="D390" t="str">
        <f t="shared" ca="1" si="36"/>
        <v>Chirurgie vasculaire</v>
      </c>
      <c r="E390" t="str">
        <f t="shared" ca="1" si="37"/>
        <v>Chirurgie</v>
      </c>
      <c r="F390" s="3">
        <f t="shared" ref="F390:F453" ca="1" si="40">TODAY()-RANDBETWEEN(18*365,65*365)</f>
        <v>24696</v>
      </c>
      <c r="G390">
        <f t="shared" ref="G390:G453" ca="1" si="41">RANDBETWEEN(0,1)</f>
        <v>1</v>
      </c>
    </row>
    <row r="391" spans="2:7" x14ac:dyDescent="0.3">
      <c r="B391" t="str">
        <f t="shared" ca="1" si="38"/>
        <v>JG</v>
      </c>
      <c r="C391">
        <f t="shared" ca="1" si="39"/>
        <v>25</v>
      </c>
      <c r="D391" t="str">
        <f t="shared" ca="1" si="36"/>
        <v>Endocrinologie/Diabétologie</v>
      </c>
      <c r="E391" t="str">
        <f t="shared" ca="1" si="37"/>
        <v>Médecine et spécialités médicales</v>
      </c>
      <c r="F391" s="3">
        <f t="shared" ca="1" si="40"/>
        <v>33387</v>
      </c>
      <c r="G391">
        <f t="shared" ca="1" si="41"/>
        <v>1</v>
      </c>
    </row>
    <row r="392" spans="2:7" x14ac:dyDescent="0.3">
      <c r="B392" t="str">
        <f t="shared" ca="1" si="38"/>
        <v>GE</v>
      </c>
      <c r="C392">
        <f t="shared" ca="1" si="39"/>
        <v>62</v>
      </c>
      <c r="D392" t="str">
        <f t="shared" ca="1" si="36"/>
        <v>Admission</v>
      </c>
      <c r="E392" t="str">
        <f t="shared" ca="1" si="37"/>
        <v>Support</v>
      </c>
      <c r="F392" s="3">
        <f t="shared" ca="1" si="40"/>
        <v>23182</v>
      </c>
      <c r="G392">
        <f t="shared" ca="1" si="41"/>
        <v>0</v>
      </c>
    </row>
    <row r="393" spans="2:7" x14ac:dyDescent="0.3">
      <c r="B393" t="str">
        <f t="shared" ca="1" si="38"/>
        <v>YY</v>
      </c>
      <c r="C393">
        <f t="shared" ca="1" si="39"/>
        <v>45</v>
      </c>
      <c r="D393" t="str">
        <f t="shared" ca="1" si="36"/>
        <v>Soins palliatifs</v>
      </c>
      <c r="E393" t="str">
        <f t="shared" ca="1" si="37"/>
        <v>Médecine et spécialités médicales</v>
      </c>
      <c r="F393" s="3">
        <f t="shared" ca="1" si="40"/>
        <v>22326</v>
      </c>
      <c r="G393">
        <f t="shared" ca="1" si="41"/>
        <v>1</v>
      </c>
    </row>
    <row r="394" spans="2:7" x14ac:dyDescent="0.3">
      <c r="B394" t="str">
        <f t="shared" ca="1" si="38"/>
        <v>UW</v>
      </c>
      <c r="C394">
        <f t="shared" ca="1" si="39"/>
        <v>53</v>
      </c>
      <c r="D394" t="str">
        <f t="shared" ca="1" si="36"/>
        <v>Centre de dépistage</v>
      </c>
      <c r="E394" t="str">
        <f t="shared" ca="1" si="37"/>
        <v>Transversalités</v>
      </c>
      <c r="F394" s="3">
        <f t="shared" ca="1" si="40"/>
        <v>22495</v>
      </c>
      <c r="G394">
        <f t="shared" ca="1" si="41"/>
        <v>0</v>
      </c>
    </row>
    <row r="395" spans="2:7" x14ac:dyDescent="0.3">
      <c r="B395" t="str">
        <f t="shared" ca="1" si="38"/>
        <v>PU</v>
      </c>
      <c r="C395">
        <f t="shared" ca="1" si="39"/>
        <v>58</v>
      </c>
      <c r="D395" t="str">
        <f t="shared" ca="1" si="36"/>
        <v>Logistique</v>
      </c>
      <c r="E395" t="str">
        <f t="shared" ca="1" si="37"/>
        <v>Support</v>
      </c>
      <c r="F395" s="3">
        <f t="shared" ca="1" si="40"/>
        <v>35985</v>
      </c>
      <c r="G395">
        <f t="shared" ca="1" si="41"/>
        <v>0</v>
      </c>
    </row>
    <row r="396" spans="2:7" x14ac:dyDescent="0.3">
      <c r="B396" t="str">
        <f t="shared" ca="1" si="38"/>
        <v>WZ</v>
      </c>
      <c r="C396">
        <f t="shared" ca="1" si="39"/>
        <v>33</v>
      </c>
      <c r="D396" t="str">
        <f t="shared" ca="1" si="36"/>
        <v>Radiologie</v>
      </c>
      <c r="E396" t="str">
        <f t="shared" ca="1" si="37"/>
        <v>Transversalités</v>
      </c>
      <c r="F396" s="3">
        <f t="shared" ca="1" si="40"/>
        <v>34940</v>
      </c>
      <c r="G396">
        <f t="shared" ca="1" si="41"/>
        <v>0</v>
      </c>
    </row>
    <row r="397" spans="2:7" x14ac:dyDescent="0.3">
      <c r="B397" t="str">
        <f t="shared" ca="1" si="38"/>
        <v>MB</v>
      </c>
      <c r="C397">
        <f t="shared" ca="1" si="39"/>
        <v>1</v>
      </c>
      <c r="D397" t="str">
        <f t="shared" ca="1" si="36"/>
        <v>Urgences adultes</v>
      </c>
      <c r="E397" t="str">
        <f t="shared" ca="1" si="37"/>
        <v>Urgence</v>
      </c>
      <c r="F397" s="3">
        <f t="shared" ca="1" si="40"/>
        <v>31997</v>
      </c>
      <c r="G397">
        <f t="shared" ca="1" si="41"/>
        <v>0</v>
      </c>
    </row>
    <row r="398" spans="2:7" x14ac:dyDescent="0.3">
      <c r="B398" t="str">
        <f t="shared" ca="1" si="38"/>
        <v>WH</v>
      </c>
      <c r="C398">
        <f t="shared" ca="1" si="39"/>
        <v>20</v>
      </c>
      <c r="D398" t="str">
        <f t="shared" ca="1" si="36"/>
        <v>Médecine polyvalente</v>
      </c>
      <c r="E398" t="str">
        <f t="shared" ca="1" si="37"/>
        <v>Médecine et spécialités médicales</v>
      </c>
      <c r="F398" s="3">
        <f t="shared" ca="1" si="40"/>
        <v>27913</v>
      </c>
      <c r="G398">
        <f t="shared" ca="1" si="41"/>
        <v>1</v>
      </c>
    </row>
    <row r="399" spans="2:7" x14ac:dyDescent="0.3">
      <c r="B399" t="str">
        <f t="shared" ca="1" si="38"/>
        <v>TC</v>
      </c>
      <c r="C399">
        <f t="shared" ca="1" si="39"/>
        <v>10</v>
      </c>
      <c r="D399" t="str">
        <f t="shared" ca="1" si="36"/>
        <v>Traumatologie</v>
      </c>
      <c r="E399" t="str">
        <f t="shared" ca="1" si="37"/>
        <v>Chirurgie</v>
      </c>
      <c r="F399" s="3">
        <f t="shared" ca="1" si="40"/>
        <v>24422</v>
      </c>
      <c r="G399">
        <f t="shared" ca="1" si="41"/>
        <v>0</v>
      </c>
    </row>
    <row r="400" spans="2:7" x14ac:dyDescent="0.3">
      <c r="B400" t="str">
        <f t="shared" ca="1" si="38"/>
        <v>VQ</v>
      </c>
      <c r="C400">
        <f t="shared" ca="1" si="39"/>
        <v>60</v>
      </c>
      <c r="D400" t="str">
        <f t="shared" ca="1" si="36"/>
        <v>Cuisine</v>
      </c>
      <c r="E400" t="str">
        <f t="shared" ca="1" si="37"/>
        <v>Support</v>
      </c>
      <c r="F400" s="3">
        <f t="shared" ca="1" si="40"/>
        <v>33404</v>
      </c>
      <c r="G400">
        <f t="shared" ca="1" si="41"/>
        <v>0</v>
      </c>
    </row>
    <row r="401" spans="2:7" x14ac:dyDescent="0.3">
      <c r="B401" t="str">
        <f t="shared" ca="1" si="38"/>
        <v>VG</v>
      </c>
      <c r="C401">
        <f t="shared" ca="1" si="39"/>
        <v>35</v>
      </c>
      <c r="D401" t="str">
        <f t="shared" ca="1" si="36"/>
        <v>IRM</v>
      </c>
      <c r="E401" t="str">
        <f t="shared" ca="1" si="37"/>
        <v>Transversalités</v>
      </c>
      <c r="F401" s="3">
        <f t="shared" ca="1" si="40"/>
        <v>31474</v>
      </c>
      <c r="G401">
        <f t="shared" ca="1" si="41"/>
        <v>1</v>
      </c>
    </row>
    <row r="402" spans="2:7" x14ac:dyDescent="0.3">
      <c r="B402" t="str">
        <f t="shared" ca="1" si="38"/>
        <v>NC</v>
      </c>
      <c r="C402">
        <f t="shared" ca="1" si="39"/>
        <v>23</v>
      </c>
      <c r="D402" t="str">
        <f t="shared" ca="1" si="36"/>
        <v>Gastro-entérologie</v>
      </c>
      <c r="E402" t="str">
        <f t="shared" ca="1" si="37"/>
        <v>Médecine et spécialités médicales</v>
      </c>
      <c r="F402" s="3">
        <f t="shared" ca="1" si="40"/>
        <v>30000</v>
      </c>
      <c r="G402">
        <f t="shared" ca="1" si="41"/>
        <v>0</v>
      </c>
    </row>
    <row r="403" spans="2:7" x14ac:dyDescent="0.3">
      <c r="B403" t="str">
        <f t="shared" ca="1" si="38"/>
        <v>GN</v>
      </c>
      <c r="C403">
        <f t="shared" ca="1" si="39"/>
        <v>40</v>
      </c>
      <c r="D403" t="str">
        <f t="shared" ca="1" si="36"/>
        <v>EHPAD</v>
      </c>
      <c r="E403" t="str">
        <f t="shared" ca="1" si="37"/>
        <v>Gérontologie</v>
      </c>
      <c r="F403" s="3">
        <f t="shared" ca="1" si="40"/>
        <v>23178</v>
      </c>
      <c r="G403">
        <f t="shared" ca="1" si="41"/>
        <v>1</v>
      </c>
    </row>
    <row r="404" spans="2:7" x14ac:dyDescent="0.3">
      <c r="B404" t="str">
        <f t="shared" ca="1" si="38"/>
        <v>HY</v>
      </c>
      <c r="C404">
        <f t="shared" ca="1" si="39"/>
        <v>24</v>
      </c>
      <c r="D404" t="str">
        <f t="shared" ca="1" si="36"/>
        <v>Néphrologie</v>
      </c>
      <c r="E404" t="str">
        <f t="shared" ca="1" si="37"/>
        <v>Médecine et spécialités médicales</v>
      </c>
      <c r="F404" s="3">
        <f t="shared" ca="1" si="40"/>
        <v>36725</v>
      </c>
      <c r="G404">
        <f t="shared" ca="1" si="41"/>
        <v>0</v>
      </c>
    </row>
    <row r="405" spans="2:7" x14ac:dyDescent="0.3">
      <c r="B405" t="str">
        <f t="shared" ca="1" si="38"/>
        <v>SV</v>
      </c>
      <c r="C405">
        <f t="shared" ca="1" si="39"/>
        <v>54</v>
      </c>
      <c r="D405" t="str">
        <f t="shared" ca="1" si="36"/>
        <v>Centre de la douleur</v>
      </c>
      <c r="E405" t="str">
        <f t="shared" ca="1" si="37"/>
        <v>Transversalités</v>
      </c>
      <c r="F405" s="3">
        <f t="shared" ca="1" si="40"/>
        <v>34281</v>
      </c>
      <c r="G405">
        <f t="shared" ca="1" si="41"/>
        <v>0</v>
      </c>
    </row>
    <row r="406" spans="2:7" x14ac:dyDescent="0.3">
      <c r="B406" t="str">
        <f t="shared" ca="1" si="38"/>
        <v>JH</v>
      </c>
      <c r="C406">
        <f t="shared" ca="1" si="39"/>
        <v>56</v>
      </c>
      <c r="D406" t="str">
        <f t="shared" ca="1" si="36"/>
        <v>Onco-esthétique</v>
      </c>
      <c r="E406" t="str">
        <f t="shared" ca="1" si="37"/>
        <v>Transversalités</v>
      </c>
      <c r="F406" s="3">
        <f t="shared" ca="1" si="40"/>
        <v>36413</v>
      </c>
      <c r="G406">
        <f t="shared" ca="1" si="41"/>
        <v>1</v>
      </c>
    </row>
    <row r="407" spans="2:7" x14ac:dyDescent="0.3">
      <c r="B407" t="str">
        <f t="shared" ca="1" si="38"/>
        <v>CU</v>
      </c>
      <c r="C407">
        <f t="shared" ca="1" si="39"/>
        <v>18</v>
      </c>
      <c r="D407" t="str">
        <f t="shared" ca="1" si="36"/>
        <v>Néonatalogie</v>
      </c>
      <c r="E407" t="str">
        <f t="shared" ca="1" si="37"/>
        <v>Femme-Mère-Enfant</v>
      </c>
      <c r="F407" s="3">
        <f t="shared" ca="1" si="40"/>
        <v>26606</v>
      </c>
      <c r="G407">
        <f t="shared" ca="1" si="41"/>
        <v>1</v>
      </c>
    </row>
    <row r="408" spans="2:7" x14ac:dyDescent="0.3">
      <c r="B408" t="str">
        <f t="shared" ca="1" si="38"/>
        <v>FT</v>
      </c>
      <c r="C408">
        <f t="shared" ca="1" si="39"/>
        <v>37</v>
      </c>
      <c r="D408" t="str">
        <f t="shared" ca="1" si="36"/>
        <v>Consultations externes</v>
      </c>
      <c r="E408" t="str">
        <f t="shared" ca="1" si="37"/>
        <v>Transversalités</v>
      </c>
      <c r="F408" s="3">
        <f t="shared" ca="1" si="40"/>
        <v>35755</v>
      </c>
      <c r="G408">
        <f t="shared" ca="1" si="41"/>
        <v>1</v>
      </c>
    </row>
    <row r="409" spans="2:7" x14ac:dyDescent="0.3">
      <c r="B409" t="str">
        <f t="shared" ca="1" si="38"/>
        <v>PH</v>
      </c>
      <c r="C409">
        <f t="shared" ca="1" si="39"/>
        <v>3</v>
      </c>
      <c r="D409" t="str">
        <f t="shared" ca="1" si="36"/>
        <v>SAMU</v>
      </c>
      <c r="E409" t="str">
        <f t="shared" ca="1" si="37"/>
        <v>Urgence</v>
      </c>
      <c r="F409" s="3">
        <f t="shared" ca="1" si="40"/>
        <v>36098</v>
      </c>
      <c r="G409">
        <f t="shared" ca="1" si="41"/>
        <v>0</v>
      </c>
    </row>
    <row r="410" spans="2:7" x14ac:dyDescent="0.3">
      <c r="B410" t="str">
        <f t="shared" ca="1" si="38"/>
        <v>QX</v>
      </c>
      <c r="C410">
        <f t="shared" ca="1" si="39"/>
        <v>62</v>
      </c>
      <c r="D410" t="str">
        <f t="shared" ca="1" si="36"/>
        <v>Admission</v>
      </c>
      <c r="E410" t="str">
        <f t="shared" ca="1" si="37"/>
        <v>Support</v>
      </c>
      <c r="F410" s="3">
        <f t="shared" ca="1" si="40"/>
        <v>29283</v>
      </c>
      <c r="G410">
        <f t="shared" ca="1" si="41"/>
        <v>0</v>
      </c>
    </row>
    <row r="411" spans="2:7" x14ac:dyDescent="0.3">
      <c r="B411" t="str">
        <f t="shared" ca="1" si="38"/>
        <v>RR</v>
      </c>
      <c r="C411">
        <f t="shared" ca="1" si="39"/>
        <v>34</v>
      </c>
      <c r="D411" t="str">
        <f t="shared" ca="1" si="36"/>
        <v>Scanner</v>
      </c>
      <c r="E411" t="str">
        <f t="shared" ca="1" si="37"/>
        <v>Transversalités</v>
      </c>
      <c r="F411" s="3">
        <f t="shared" ca="1" si="40"/>
        <v>31597</v>
      </c>
      <c r="G411">
        <f t="shared" ca="1" si="41"/>
        <v>0</v>
      </c>
    </row>
    <row r="412" spans="2:7" x14ac:dyDescent="0.3">
      <c r="B412" t="str">
        <f t="shared" ca="1" si="38"/>
        <v>LL</v>
      </c>
      <c r="C412">
        <f t="shared" ca="1" si="39"/>
        <v>24</v>
      </c>
      <c r="D412" t="str">
        <f t="shared" ca="1" si="36"/>
        <v>Néphrologie</v>
      </c>
      <c r="E412" t="str">
        <f t="shared" ca="1" si="37"/>
        <v>Médecine et spécialités médicales</v>
      </c>
      <c r="F412" s="3">
        <f t="shared" ca="1" si="40"/>
        <v>28013</v>
      </c>
      <c r="G412">
        <f t="shared" ca="1" si="41"/>
        <v>0</v>
      </c>
    </row>
    <row r="413" spans="2:7" x14ac:dyDescent="0.3">
      <c r="B413" t="str">
        <f t="shared" ca="1" si="38"/>
        <v>GV</v>
      </c>
      <c r="C413">
        <f t="shared" ca="1" si="39"/>
        <v>56</v>
      </c>
      <c r="D413" t="str">
        <f t="shared" ca="1" si="36"/>
        <v>Onco-esthétique</v>
      </c>
      <c r="E413" t="str">
        <f t="shared" ca="1" si="37"/>
        <v>Transversalités</v>
      </c>
      <c r="F413" s="3">
        <f t="shared" ca="1" si="40"/>
        <v>31081</v>
      </c>
      <c r="G413">
        <f t="shared" ca="1" si="41"/>
        <v>1</v>
      </c>
    </row>
    <row r="414" spans="2:7" x14ac:dyDescent="0.3">
      <c r="B414" t="str">
        <f t="shared" ca="1" si="38"/>
        <v>GO</v>
      </c>
      <c r="C414">
        <f t="shared" ca="1" si="39"/>
        <v>31</v>
      </c>
      <c r="D414" t="str">
        <f t="shared" ca="1" si="36"/>
        <v>Réanimation néonatale</v>
      </c>
      <c r="E414" t="str">
        <f t="shared" ca="1" si="37"/>
        <v>Médecine Intensive / Réanimation</v>
      </c>
      <c r="F414" s="3">
        <f t="shared" ca="1" si="40"/>
        <v>32390</v>
      </c>
      <c r="G414">
        <f t="shared" ca="1" si="41"/>
        <v>0</v>
      </c>
    </row>
    <row r="415" spans="2:7" x14ac:dyDescent="0.3">
      <c r="B415" t="str">
        <f t="shared" ca="1" si="38"/>
        <v>MZ</v>
      </c>
      <c r="C415">
        <f t="shared" ca="1" si="39"/>
        <v>14</v>
      </c>
      <c r="D415" t="str">
        <f t="shared" ca="1" si="36"/>
        <v>Chirurgie plastique</v>
      </c>
      <c r="E415" t="str">
        <f t="shared" ca="1" si="37"/>
        <v>Chirurgie</v>
      </c>
      <c r="F415" s="3">
        <f t="shared" ca="1" si="40"/>
        <v>24768</v>
      </c>
      <c r="G415">
        <f t="shared" ca="1" si="41"/>
        <v>0</v>
      </c>
    </row>
    <row r="416" spans="2:7" x14ac:dyDescent="0.3">
      <c r="B416" t="str">
        <f t="shared" ca="1" si="38"/>
        <v>ZA</v>
      </c>
      <c r="C416">
        <f t="shared" ca="1" si="39"/>
        <v>14</v>
      </c>
      <c r="D416" t="str">
        <f t="shared" ca="1" si="36"/>
        <v>Chirurgie plastique</v>
      </c>
      <c r="E416" t="str">
        <f t="shared" ca="1" si="37"/>
        <v>Chirurgie</v>
      </c>
      <c r="F416" s="3">
        <f t="shared" ca="1" si="40"/>
        <v>31439</v>
      </c>
      <c r="G416">
        <f t="shared" ca="1" si="41"/>
        <v>0</v>
      </c>
    </row>
    <row r="417" spans="2:7" x14ac:dyDescent="0.3">
      <c r="B417" t="str">
        <f t="shared" ca="1" si="38"/>
        <v>ER</v>
      </c>
      <c r="C417">
        <f t="shared" ca="1" si="39"/>
        <v>61</v>
      </c>
      <c r="D417" t="str">
        <f t="shared" ca="1" si="36"/>
        <v>Administration</v>
      </c>
      <c r="E417" t="str">
        <f t="shared" ca="1" si="37"/>
        <v>Support</v>
      </c>
      <c r="F417" s="3">
        <f t="shared" ca="1" si="40"/>
        <v>37177</v>
      </c>
      <c r="G417">
        <f t="shared" ca="1" si="41"/>
        <v>1</v>
      </c>
    </row>
    <row r="418" spans="2:7" x14ac:dyDescent="0.3">
      <c r="B418" t="str">
        <f t="shared" ca="1" si="38"/>
        <v>FU</v>
      </c>
      <c r="C418">
        <f t="shared" ca="1" si="39"/>
        <v>35</v>
      </c>
      <c r="D418" t="str">
        <f t="shared" ca="1" si="36"/>
        <v>IRM</v>
      </c>
      <c r="E418" t="str">
        <f t="shared" ca="1" si="37"/>
        <v>Transversalités</v>
      </c>
      <c r="F418" s="3">
        <f t="shared" ca="1" si="40"/>
        <v>37434</v>
      </c>
      <c r="G418">
        <f t="shared" ca="1" si="41"/>
        <v>0</v>
      </c>
    </row>
    <row r="419" spans="2:7" x14ac:dyDescent="0.3">
      <c r="B419" t="str">
        <f t="shared" ca="1" si="38"/>
        <v>ZB</v>
      </c>
      <c r="C419">
        <f t="shared" ca="1" si="39"/>
        <v>13</v>
      </c>
      <c r="D419" t="str">
        <f t="shared" ca="1" si="36"/>
        <v>Ophtalmologie</v>
      </c>
      <c r="E419" t="str">
        <f t="shared" ca="1" si="37"/>
        <v>Chirurgie</v>
      </c>
      <c r="F419" s="3">
        <f t="shared" ca="1" si="40"/>
        <v>27167</v>
      </c>
      <c r="G419">
        <f t="shared" ca="1" si="41"/>
        <v>1</v>
      </c>
    </row>
    <row r="420" spans="2:7" x14ac:dyDescent="0.3">
      <c r="B420" t="str">
        <f t="shared" ca="1" si="38"/>
        <v>XW</v>
      </c>
      <c r="C420">
        <f t="shared" ca="1" si="39"/>
        <v>1</v>
      </c>
      <c r="D420" t="str">
        <f t="shared" ca="1" si="36"/>
        <v>Urgences adultes</v>
      </c>
      <c r="E420" t="str">
        <f t="shared" ca="1" si="37"/>
        <v>Urgence</v>
      </c>
      <c r="F420" s="3">
        <f t="shared" ca="1" si="40"/>
        <v>23094</v>
      </c>
      <c r="G420">
        <f t="shared" ca="1" si="41"/>
        <v>0</v>
      </c>
    </row>
    <row r="421" spans="2:7" x14ac:dyDescent="0.3">
      <c r="B421" t="str">
        <f t="shared" ca="1" si="38"/>
        <v>JI</v>
      </c>
      <c r="C421">
        <f t="shared" ca="1" si="39"/>
        <v>12</v>
      </c>
      <c r="D421" t="str">
        <f t="shared" ca="1" si="36"/>
        <v>ORL</v>
      </c>
      <c r="E421" t="str">
        <f t="shared" ca="1" si="37"/>
        <v>Chirurgie</v>
      </c>
      <c r="F421" s="3">
        <f t="shared" ca="1" si="40"/>
        <v>26230</v>
      </c>
      <c r="G421">
        <f t="shared" ca="1" si="41"/>
        <v>1</v>
      </c>
    </row>
    <row r="422" spans="2:7" x14ac:dyDescent="0.3">
      <c r="B422" t="str">
        <f t="shared" ca="1" si="38"/>
        <v>ZV</v>
      </c>
      <c r="C422">
        <f t="shared" ca="1" si="39"/>
        <v>24</v>
      </c>
      <c r="D422" t="str">
        <f t="shared" ca="1" si="36"/>
        <v>Néphrologie</v>
      </c>
      <c r="E422" t="str">
        <f t="shared" ca="1" si="37"/>
        <v>Médecine et spécialités médicales</v>
      </c>
      <c r="F422" s="3">
        <f t="shared" ca="1" si="40"/>
        <v>28407</v>
      </c>
      <c r="G422">
        <f t="shared" ca="1" si="41"/>
        <v>0</v>
      </c>
    </row>
    <row r="423" spans="2:7" x14ac:dyDescent="0.3">
      <c r="B423" t="str">
        <f t="shared" ca="1" si="38"/>
        <v>LY</v>
      </c>
      <c r="C423">
        <f t="shared" ca="1" si="39"/>
        <v>48</v>
      </c>
      <c r="D423" t="str">
        <f t="shared" ca="1" si="36"/>
        <v>CMP</v>
      </c>
      <c r="E423" t="str">
        <f t="shared" ca="1" si="37"/>
        <v>Santé mentale</v>
      </c>
      <c r="F423" s="3">
        <f t="shared" ca="1" si="40"/>
        <v>34016</v>
      </c>
      <c r="G423">
        <f t="shared" ca="1" si="41"/>
        <v>1</v>
      </c>
    </row>
    <row r="424" spans="2:7" x14ac:dyDescent="0.3">
      <c r="B424" t="str">
        <f t="shared" ca="1" si="38"/>
        <v>RQ</v>
      </c>
      <c r="C424">
        <f t="shared" ca="1" si="39"/>
        <v>15</v>
      </c>
      <c r="D424" t="str">
        <f t="shared" ca="1" si="36"/>
        <v>Chirurgie ambulatoire</v>
      </c>
      <c r="E424" t="str">
        <f t="shared" ca="1" si="37"/>
        <v>Chirurgie</v>
      </c>
      <c r="F424" s="3">
        <f t="shared" ca="1" si="40"/>
        <v>38592</v>
      </c>
      <c r="G424">
        <f t="shared" ca="1" si="41"/>
        <v>0</v>
      </c>
    </row>
    <row r="425" spans="2:7" x14ac:dyDescent="0.3">
      <c r="B425" t="str">
        <f t="shared" ca="1" si="38"/>
        <v>WJ</v>
      </c>
      <c r="C425">
        <f t="shared" ca="1" si="39"/>
        <v>1</v>
      </c>
      <c r="D425" t="str">
        <f t="shared" ca="1" si="36"/>
        <v>Urgences adultes</v>
      </c>
      <c r="E425" t="str">
        <f t="shared" ca="1" si="37"/>
        <v>Urgence</v>
      </c>
      <c r="F425" s="3">
        <f t="shared" ca="1" si="40"/>
        <v>36958</v>
      </c>
      <c r="G425">
        <f t="shared" ca="1" si="41"/>
        <v>1</v>
      </c>
    </row>
    <row r="426" spans="2:7" x14ac:dyDescent="0.3">
      <c r="B426" t="str">
        <f t="shared" ca="1" si="38"/>
        <v>DQ</v>
      </c>
      <c r="C426">
        <f t="shared" ca="1" si="39"/>
        <v>14</v>
      </c>
      <c r="D426" t="str">
        <f t="shared" ca="1" si="36"/>
        <v>Chirurgie plastique</v>
      </c>
      <c r="E426" t="str">
        <f t="shared" ca="1" si="37"/>
        <v>Chirurgie</v>
      </c>
      <c r="F426" s="3">
        <f t="shared" ca="1" si="40"/>
        <v>36487</v>
      </c>
      <c r="G426">
        <f t="shared" ca="1" si="41"/>
        <v>1</v>
      </c>
    </row>
    <row r="427" spans="2:7" x14ac:dyDescent="0.3">
      <c r="B427" t="str">
        <f t="shared" ca="1" si="38"/>
        <v>RW</v>
      </c>
      <c r="C427">
        <f t="shared" ca="1" si="39"/>
        <v>25</v>
      </c>
      <c r="D427" t="str">
        <f t="shared" ca="1" si="36"/>
        <v>Endocrinologie/Diabétologie</v>
      </c>
      <c r="E427" t="str">
        <f t="shared" ca="1" si="37"/>
        <v>Médecine et spécialités médicales</v>
      </c>
      <c r="F427" s="3">
        <f t="shared" ca="1" si="40"/>
        <v>33861</v>
      </c>
      <c r="G427">
        <f t="shared" ca="1" si="41"/>
        <v>0</v>
      </c>
    </row>
    <row r="428" spans="2:7" x14ac:dyDescent="0.3">
      <c r="B428" t="str">
        <f t="shared" ca="1" si="38"/>
        <v>QN</v>
      </c>
      <c r="C428">
        <f t="shared" ca="1" si="39"/>
        <v>34</v>
      </c>
      <c r="D428" t="str">
        <f t="shared" ca="1" si="36"/>
        <v>Scanner</v>
      </c>
      <c r="E428" t="str">
        <f t="shared" ca="1" si="37"/>
        <v>Transversalités</v>
      </c>
      <c r="F428" s="3">
        <f t="shared" ca="1" si="40"/>
        <v>27482</v>
      </c>
      <c r="G428">
        <f t="shared" ca="1" si="41"/>
        <v>0</v>
      </c>
    </row>
    <row r="429" spans="2:7" x14ac:dyDescent="0.3">
      <c r="B429" t="str">
        <f t="shared" ca="1" si="38"/>
        <v>PR</v>
      </c>
      <c r="C429">
        <f t="shared" ca="1" si="39"/>
        <v>50</v>
      </c>
      <c r="D429" t="str">
        <f t="shared" ca="1" si="36"/>
        <v>CATTP</v>
      </c>
      <c r="E429" t="str">
        <f t="shared" ca="1" si="37"/>
        <v>Santé mentale</v>
      </c>
      <c r="F429" s="3">
        <f t="shared" ca="1" si="40"/>
        <v>29189</v>
      </c>
      <c r="G429">
        <f t="shared" ca="1" si="41"/>
        <v>1</v>
      </c>
    </row>
    <row r="430" spans="2:7" x14ac:dyDescent="0.3">
      <c r="B430" t="str">
        <f t="shared" ca="1" si="38"/>
        <v>ST</v>
      </c>
      <c r="C430">
        <f t="shared" ca="1" si="39"/>
        <v>7</v>
      </c>
      <c r="D430" t="str">
        <f t="shared" ca="1" si="36"/>
        <v>Chirurgie viscérale</v>
      </c>
      <c r="E430" t="str">
        <f t="shared" ca="1" si="37"/>
        <v>Chirurgie</v>
      </c>
      <c r="F430" s="3">
        <f t="shared" ca="1" si="40"/>
        <v>25382</v>
      </c>
      <c r="G430">
        <f t="shared" ca="1" si="41"/>
        <v>1</v>
      </c>
    </row>
    <row r="431" spans="2:7" x14ac:dyDescent="0.3">
      <c r="B431" t="str">
        <f t="shared" ca="1" si="38"/>
        <v>SS</v>
      </c>
      <c r="C431">
        <f t="shared" ca="1" si="39"/>
        <v>59</v>
      </c>
      <c r="D431" t="str">
        <f t="shared" ca="1" si="36"/>
        <v>Maintenance</v>
      </c>
      <c r="E431" t="str">
        <f t="shared" ca="1" si="37"/>
        <v>Support</v>
      </c>
      <c r="F431" s="3">
        <f t="shared" ca="1" si="40"/>
        <v>32085</v>
      </c>
      <c r="G431">
        <f t="shared" ca="1" si="41"/>
        <v>1</v>
      </c>
    </row>
    <row r="432" spans="2:7" x14ac:dyDescent="0.3">
      <c r="B432" t="str">
        <f t="shared" ca="1" si="38"/>
        <v>LG</v>
      </c>
      <c r="C432">
        <f t="shared" ca="1" si="39"/>
        <v>16</v>
      </c>
      <c r="D432" t="str">
        <f t="shared" ca="1" si="36"/>
        <v>Maternité</v>
      </c>
      <c r="E432" t="str">
        <f t="shared" ca="1" si="37"/>
        <v>Femme-Mère-Enfant</v>
      </c>
      <c r="F432" s="3">
        <f t="shared" ca="1" si="40"/>
        <v>24451</v>
      </c>
      <c r="G432">
        <f t="shared" ca="1" si="41"/>
        <v>0</v>
      </c>
    </row>
    <row r="433" spans="2:7" x14ac:dyDescent="0.3">
      <c r="B433" t="str">
        <f t="shared" ca="1" si="38"/>
        <v>XC</v>
      </c>
      <c r="C433">
        <f t="shared" ca="1" si="39"/>
        <v>56</v>
      </c>
      <c r="D433" t="str">
        <f t="shared" ca="1" si="36"/>
        <v>Onco-esthétique</v>
      </c>
      <c r="E433" t="str">
        <f t="shared" ca="1" si="37"/>
        <v>Transversalités</v>
      </c>
      <c r="F433" s="3">
        <f t="shared" ca="1" si="40"/>
        <v>37425</v>
      </c>
      <c r="G433">
        <f t="shared" ca="1" si="41"/>
        <v>0</v>
      </c>
    </row>
    <row r="434" spans="2:7" x14ac:dyDescent="0.3">
      <c r="B434" t="str">
        <f t="shared" ca="1" si="38"/>
        <v>AY</v>
      </c>
      <c r="C434">
        <f t="shared" ca="1" si="39"/>
        <v>2</v>
      </c>
      <c r="D434" t="str">
        <f t="shared" ca="1" si="36"/>
        <v>Urgences pédiatriques</v>
      </c>
      <c r="E434" t="str">
        <f t="shared" ca="1" si="37"/>
        <v>Urgence</v>
      </c>
      <c r="F434" s="3">
        <f t="shared" ca="1" si="40"/>
        <v>32868</v>
      </c>
      <c r="G434">
        <f t="shared" ca="1" si="41"/>
        <v>1</v>
      </c>
    </row>
    <row r="435" spans="2:7" x14ac:dyDescent="0.3">
      <c r="B435" t="str">
        <f t="shared" ca="1" si="38"/>
        <v>JO</v>
      </c>
      <c r="C435">
        <f t="shared" ca="1" si="39"/>
        <v>21</v>
      </c>
      <c r="D435" t="str">
        <f t="shared" ca="1" si="36"/>
        <v>Cardiologie</v>
      </c>
      <c r="E435" t="str">
        <f t="shared" ca="1" si="37"/>
        <v>Médecine et spécialités médicales</v>
      </c>
      <c r="F435" s="3">
        <f t="shared" ca="1" si="40"/>
        <v>22845</v>
      </c>
      <c r="G435">
        <f t="shared" ca="1" si="41"/>
        <v>1</v>
      </c>
    </row>
    <row r="436" spans="2:7" x14ac:dyDescent="0.3">
      <c r="B436" t="str">
        <f t="shared" ca="1" si="38"/>
        <v>WS</v>
      </c>
      <c r="C436">
        <f t="shared" ca="1" si="39"/>
        <v>1</v>
      </c>
      <c r="D436" t="str">
        <f t="shared" ca="1" si="36"/>
        <v>Urgences adultes</v>
      </c>
      <c r="E436" t="str">
        <f t="shared" ca="1" si="37"/>
        <v>Urgence</v>
      </c>
      <c r="F436" s="3">
        <f t="shared" ca="1" si="40"/>
        <v>38781</v>
      </c>
      <c r="G436">
        <f t="shared" ca="1" si="41"/>
        <v>0</v>
      </c>
    </row>
    <row r="437" spans="2:7" x14ac:dyDescent="0.3">
      <c r="B437" t="str">
        <f t="shared" ca="1" si="38"/>
        <v>OY</v>
      </c>
      <c r="C437">
        <f t="shared" ca="1" si="39"/>
        <v>56</v>
      </c>
      <c r="D437" t="str">
        <f t="shared" ca="1" si="36"/>
        <v>Onco-esthétique</v>
      </c>
      <c r="E437" t="str">
        <f t="shared" ca="1" si="37"/>
        <v>Transversalités</v>
      </c>
      <c r="F437" s="3">
        <f t="shared" ca="1" si="40"/>
        <v>32748</v>
      </c>
      <c r="G437">
        <f t="shared" ca="1" si="41"/>
        <v>1</v>
      </c>
    </row>
    <row r="438" spans="2:7" x14ac:dyDescent="0.3">
      <c r="B438" t="str">
        <f t="shared" ca="1" si="38"/>
        <v>DE</v>
      </c>
      <c r="C438">
        <f t="shared" ca="1" si="39"/>
        <v>44</v>
      </c>
      <c r="D438" t="str">
        <f t="shared" ca="1" si="36"/>
        <v>Alcoologie</v>
      </c>
      <c r="E438" t="str">
        <f t="shared" ca="1" si="37"/>
        <v>Médecine et spécialités médicales</v>
      </c>
      <c r="F438" s="3">
        <f t="shared" ca="1" si="40"/>
        <v>27888</v>
      </c>
      <c r="G438">
        <f t="shared" ca="1" si="41"/>
        <v>0</v>
      </c>
    </row>
    <row r="439" spans="2:7" x14ac:dyDescent="0.3">
      <c r="B439" t="str">
        <f t="shared" ca="1" si="38"/>
        <v>LR</v>
      </c>
      <c r="C439">
        <f t="shared" ca="1" si="39"/>
        <v>46</v>
      </c>
      <c r="D439" t="str">
        <f t="shared" ca="1" si="36"/>
        <v>Psychiatrie adulte</v>
      </c>
      <c r="E439" t="str">
        <f t="shared" ca="1" si="37"/>
        <v>Santé mentale</v>
      </c>
      <c r="F439" s="3">
        <f t="shared" ca="1" si="40"/>
        <v>29015</v>
      </c>
      <c r="G439">
        <f t="shared" ca="1" si="41"/>
        <v>0</v>
      </c>
    </row>
    <row r="440" spans="2:7" x14ac:dyDescent="0.3">
      <c r="B440" t="str">
        <f t="shared" ca="1" si="38"/>
        <v>FV</v>
      </c>
      <c r="C440">
        <f t="shared" ca="1" si="39"/>
        <v>60</v>
      </c>
      <c r="D440" t="str">
        <f t="shared" ca="1" si="36"/>
        <v>Cuisine</v>
      </c>
      <c r="E440" t="str">
        <f t="shared" ca="1" si="37"/>
        <v>Support</v>
      </c>
      <c r="F440" s="3">
        <f t="shared" ca="1" si="40"/>
        <v>29479</v>
      </c>
      <c r="G440">
        <f t="shared" ca="1" si="41"/>
        <v>1</v>
      </c>
    </row>
    <row r="441" spans="2:7" x14ac:dyDescent="0.3">
      <c r="B441" t="str">
        <f t="shared" ca="1" si="38"/>
        <v>ZE</v>
      </c>
      <c r="C441">
        <f t="shared" ca="1" si="39"/>
        <v>18</v>
      </c>
      <c r="D441" t="str">
        <f t="shared" ca="1" si="36"/>
        <v>Néonatalogie</v>
      </c>
      <c r="E441" t="str">
        <f t="shared" ca="1" si="37"/>
        <v>Femme-Mère-Enfant</v>
      </c>
      <c r="F441" s="3">
        <f t="shared" ca="1" si="40"/>
        <v>28290</v>
      </c>
      <c r="G441">
        <f t="shared" ca="1" si="41"/>
        <v>0</v>
      </c>
    </row>
    <row r="442" spans="2:7" x14ac:dyDescent="0.3">
      <c r="B442" t="str">
        <f t="shared" ca="1" si="38"/>
        <v>GO</v>
      </c>
      <c r="C442">
        <f t="shared" ca="1" si="39"/>
        <v>7</v>
      </c>
      <c r="D442" t="str">
        <f t="shared" ca="1" si="36"/>
        <v>Chirurgie viscérale</v>
      </c>
      <c r="E442" t="str">
        <f t="shared" ca="1" si="37"/>
        <v>Chirurgie</v>
      </c>
      <c r="F442" s="3">
        <f t="shared" ca="1" si="40"/>
        <v>24888</v>
      </c>
      <c r="G442">
        <f t="shared" ca="1" si="41"/>
        <v>0</v>
      </c>
    </row>
    <row r="443" spans="2:7" x14ac:dyDescent="0.3">
      <c r="B443" t="str">
        <f t="shared" ca="1" si="38"/>
        <v>PM</v>
      </c>
      <c r="C443">
        <f t="shared" ca="1" si="39"/>
        <v>43</v>
      </c>
      <c r="D443" t="str">
        <f t="shared" ca="1" si="36"/>
        <v>Addictologie</v>
      </c>
      <c r="E443" t="str">
        <f t="shared" ca="1" si="37"/>
        <v>Médecine et spécialités médicales</v>
      </c>
      <c r="F443" s="3">
        <f t="shared" ca="1" si="40"/>
        <v>22804</v>
      </c>
      <c r="G443">
        <f t="shared" ca="1" si="41"/>
        <v>1</v>
      </c>
    </row>
    <row r="444" spans="2:7" x14ac:dyDescent="0.3">
      <c r="B444" t="str">
        <f t="shared" ca="1" si="38"/>
        <v>NB</v>
      </c>
      <c r="C444">
        <f t="shared" ca="1" si="39"/>
        <v>43</v>
      </c>
      <c r="D444" t="str">
        <f t="shared" ca="1" si="36"/>
        <v>Addictologie</v>
      </c>
      <c r="E444" t="str">
        <f t="shared" ca="1" si="37"/>
        <v>Médecine et spécialités médicales</v>
      </c>
      <c r="F444" s="3">
        <f t="shared" ca="1" si="40"/>
        <v>36144</v>
      </c>
      <c r="G444">
        <f t="shared" ca="1" si="41"/>
        <v>1</v>
      </c>
    </row>
    <row r="445" spans="2:7" x14ac:dyDescent="0.3">
      <c r="B445" t="str">
        <f t="shared" ca="1" si="38"/>
        <v>IL</v>
      </c>
      <c r="C445">
        <f t="shared" ca="1" si="39"/>
        <v>21</v>
      </c>
      <c r="D445" t="str">
        <f t="shared" ca="1" si="36"/>
        <v>Cardiologie</v>
      </c>
      <c r="E445" t="str">
        <f t="shared" ca="1" si="37"/>
        <v>Médecine et spécialités médicales</v>
      </c>
      <c r="F445" s="3">
        <f t="shared" ca="1" si="40"/>
        <v>28509</v>
      </c>
      <c r="G445">
        <f t="shared" ca="1" si="41"/>
        <v>1</v>
      </c>
    </row>
    <row r="446" spans="2:7" x14ac:dyDescent="0.3">
      <c r="B446" t="str">
        <f t="shared" ca="1" si="38"/>
        <v>YS</v>
      </c>
      <c r="C446">
        <f t="shared" ca="1" si="39"/>
        <v>31</v>
      </c>
      <c r="D446" t="str">
        <f t="shared" ca="1" si="36"/>
        <v>Réanimation néonatale</v>
      </c>
      <c r="E446" t="str">
        <f t="shared" ca="1" si="37"/>
        <v>Médecine Intensive / Réanimation</v>
      </c>
      <c r="F446" s="3">
        <f t="shared" ca="1" si="40"/>
        <v>37721</v>
      </c>
      <c r="G446">
        <f t="shared" ca="1" si="41"/>
        <v>1</v>
      </c>
    </row>
    <row r="447" spans="2:7" x14ac:dyDescent="0.3">
      <c r="B447" t="str">
        <f t="shared" ca="1" si="38"/>
        <v>NW</v>
      </c>
      <c r="C447">
        <f t="shared" ca="1" si="39"/>
        <v>15</v>
      </c>
      <c r="D447" t="str">
        <f t="shared" ca="1" si="36"/>
        <v>Chirurgie ambulatoire</v>
      </c>
      <c r="E447" t="str">
        <f t="shared" ca="1" si="37"/>
        <v>Chirurgie</v>
      </c>
      <c r="F447" s="3">
        <f t="shared" ca="1" si="40"/>
        <v>30091</v>
      </c>
      <c r="G447">
        <f t="shared" ca="1" si="41"/>
        <v>0</v>
      </c>
    </row>
    <row r="448" spans="2:7" x14ac:dyDescent="0.3">
      <c r="B448" t="str">
        <f t="shared" ca="1" si="38"/>
        <v>JB</v>
      </c>
      <c r="C448">
        <f t="shared" ca="1" si="39"/>
        <v>3</v>
      </c>
      <c r="D448" t="str">
        <f t="shared" ca="1" si="36"/>
        <v>SAMU</v>
      </c>
      <c r="E448" t="str">
        <f t="shared" ca="1" si="37"/>
        <v>Urgence</v>
      </c>
      <c r="F448" s="3">
        <f t="shared" ca="1" si="40"/>
        <v>38393</v>
      </c>
      <c r="G448">
        <f t="shared" ca="1" si="41"/>
        <v>0</v>
      </c>
    </row>
    <row r="449" spans="2:7" x14ac:dyDescent="0.3">
      <c r="B449" t="str">
        <f t="shared" ca="1" si="38"/>
        <v>TU</v>
      </c>
      <c r="C449">
        <f t="shared" ca="1" si="39"/>
        <v>23</v>
      </c>
      <c r="D449" t="str">
        <f t="shared" ca="1" si="36"/>
        <v>Gastro-entérologie</v>
      </c>
      <c r="E449" t="str">
        <f t="shared" ca="1" si="37"/>
        <v>Médecine et spécialités médicales</v>
      </c>
      <c r="F449" s="3">
        <f t="shared" ca="1" si="40"/>
        <v>26055</v>
      </c>
      <c r="G449">
        <f t="shared" ca="1" si="41"/>
        <v>0</v>
      </c>
    </row>
    <row r="450" spans="2:7" x14ac:dyDescent="0.3">
      <c r="B450" t="str">
        <f t="shared" ca="1" si="38"/>
        <v>DO</v>
      </c>
      <c r="C450">
        <f t="shared" ca="1" si="39"/>
        <v>43</v>
      </c>
      <c r="D450" t="str">
        <f t="shared" ca="1" si="36"/>
        <v>Addictologie</v>
      </c>
      <c r="E450" t="str">
        <f t="shared" ca="1" si="37"/>
        <v>Médecine et spécialités médicales</v>
      </c>
      <c r="F450" s="3">
        <f t="shared" ca="1" si="40"/>
        <v>28732</v>
      </c>
      <c r="G450">
        <f t="shared" ca="1" si="41"/>
        <v>0</v>
      </c>
    </row>
    <row r="451" spans="2:7" x14ac:dyDescent="0.3">
      <c r="B451" t="str">
        <f t="shared" ca="1" si="38"/>
        <v>ZC</v>
      </c>
      <c r="C451">
        <f t="shared" ca="1" si="39"/>
        <v>13</v>
      </c>
      <c r="D451" t="str">
        <f t="shared" ca="1" si="36"/>
        <v>Ophtalmologie</v>
      </c>
      <c r="E451" t="str">
        <f t="shared" ca="1" si="37"/>
        <v>Chirurgie</v>
      </c>
      <c r="F451" s="3">
        <f t="shared" ca="1" si="40"/>
        <v>22566</v>
      </c>
      <c r="G451">
        <f t="shared" ca="1" si="41"/>
        <v>1</v>
      </c>
    </row>
    <row r="452" spans="2:7" x14ac:dyDescent="0.3">
      <c r="B452" t="str">
        <f t="shared" ca="1" si="38"/>
        <v>NW</v>
      </c>
      <c r="C452">
        <f t="shared" ca="1" si="39"/>
        <v>37</v>
      </c>
      <c r="D452" t="str">
        <f t="shared" ca="1" si="36"/>
        <v>Consultations externes</v>
      </c>
      <c r="E452" t="str">
        <f t="shared" ca="1" si="37"/>
        <v>Transversalités</v>
      </c>
      <c r="F452" s="3">
        <f t="shared" ca="1" si="40"/>
        <v>32394</v>
      </c>
      <c r="G452">
        <f t="shared" ca="1" si="41"/>
        <v>0</v>
      </c>
    </row>
    <row r="453" spans="2:7" x14ac:dyDescent="0.3">
      <c r="B453" t="str">
        <f t="shared" ca="1" si="38"/>
        <v>YC</v>
      </c>
      <c r="C453">
        <f t="shared" ca="1" si="39"/>
        <v>4</v>
      </c>
      <c r="D453" t="str">
        <f t="shared" ref="D453:D516" ca="1" si="42">VLOOKUP(C453,Services,2,FALSE)</f>
        <v>SMUR</v>
      </c>
      <c r="E453" t="str">
        <f t="shared" ref="E453:E516" ca="1" si="43">VLOOKUP(C453,Services,3,FALSE)</f>
        <v>Urgence</v>
      </c>
      <c r="F453" s="3">
        <f t="shared" ca="1" si="40"/>
        <v>34312</v>
      </c>
      <c r="G453">
        <f t="shared" ca="1" si="41"/>
        <v>0</v>
      </c>
    </row>
    <row r="454" spans="2:7" x14ac:dyDescent="0.3">
      <c r="B454" t="str">
        <f t="shared" ref="B454:B517" ca="1" si="44">CHAR(RANDBETWEEN(1,26)+64)&amp;CHAR(RANDBETWEEN(1,26)+64)</f>
        <v>FC</v>
      </c>
      <c r="C454">
        <f t="shared" ref="C454:C517" ca="1" si="45">RANDBETWEEN(1,63)</f>
        <v>30</v>
      </c>
      <c r="D454" t="str">
        <f t="shared" ca="1" si="42"/>
        <v>Réanimation adulte</v>
      </c>
      <c r="E454" t="str">
        <f t="shared" ca="1" si="43"/>
        <v>Médecine Intensive / Réanimation</v>
      </c>
      <c r="F454" s="3">
        <f t="shared" ref="F454:F517" ca="1" si="46">TODAY()-RANDBETWEEN(18*365,65*365)</f>
        <v>31779</v>
      </c>
      <c r="G454">
        <f t="shared" ref="G454:G517" ca="1" si="47">RANDBETWEEN(0,1)</f>
        <v>1</v>
      </c>
    </row>
    <row r="455" spans="2:7" x14ac:dyDescent="0.3">
      <c r="B455" t="str">
        <f t="shared" ca="1" si="44"/>
        <v>JM</v>
      </c>
      <c r="C455">
        <f t="shared" ca="1" si="45"/>
        <v>38</v>
      </c>
      <c r="D455" t="str">
        <f t="shared" ca="1" si="42"/>
        <v>SSR</v>
      </c>
      <c r="E455" t="str">
        <f t="shared" ca="1" si="43"/>
        <v>Gérontologie</v>
      </c>
      <c r="F455" s="3">
        <f t="shared" ca="1" si="46"/>
        <v>34689</v>
      </c>
      <c r="G455">
        <f t="shared" ca="1" si="47"/>
        <v>0</v>
      </c>
    </row>
    <row r="456" spans="2:7" x14ac:dyDescent="0.3">
      <c r="B456" t="str">
        <f t="shared" ca="1" si="44"/>
        <v>OQ</v>
      </c>
      <c r="C456">
        <f t="shared" ca="1" si="45"/>
        <v>24</v>
      </c>
      <c r="D456" t="str">
        <f t="shared" ca="1" si="42"/>
        <v>Néphrologie</v>
      </c>
      <c r="E456" t="str">
        <f t="shared" ca="1" si="43"/>
        <v>Médecine et spécialités médicales</v>
      </c>
      <c r="F456" s="3">
        <f t="shared" ca="1" si="46"/>
        <v>25805</v>
      </c>
      <c r="G456">
        <f t="shared" ca="1" si="47"/>
        <v>1</v>
      </c>
    </row>
    <row r="457" spans="2:7" x14ac:dyDescent="0.3">
      <c r="B457" t="str">
        <f t="shared" ca="1" si="44"/>
        <v>UY</v>
      </c>
      <c r="C457">
        <f t="shared" ca="1" si="45"/>
        <v>18</v>
      </c>
      <c r="D457" t="str">
        <f t="shared" ca="1" si="42"/>
        <v>Néonatalogie</v>
      </c>
      <c r="E457" t="str">
        <f t="shared" ca="1" si="43"/>
        <v>Femme-Mère-Enfant</v>
      </c>
      <c r="F457" s="3">
        <f t="shared" ca="1" si="46"/>
        <v>39219</v>
      </c>
      <c r="G457">
        <f t="shared" ca="1" si="47"/>
        <v>0</v>
      </c>
    </row>
    <row r="458" spans="2:7" x14ac:dyDescent="0.3">
      <c r="B458" t="str">
        <f t="shared" ca="1" si="44"/>
        <v>WE</v>
      </c>
      <c r="C458">
        <f t="shared" ca="1" si="45"/>
        <v>5</v>
      </c>
      <c r="D458" t="str">
        <f t="shared" ca="1" si="42"/>
        <v>Anesthésie</v>
      </c>
      <c r="E458" t="str">
        <f t="shared" ca="1" si="43"/>
        <v>Anesthésie / Chirurgie Transversale</v>
      </c>
      <c r="F458" s="3">
        <f t="shared" ca="1" si="46"/>
        <v>38209</v>
      </c>
      <c r="G458">
        <f t="shared" ca="1" si="47"/>
        <v>1</v>
      </c>
    </row>
    <row r="459" spans="2:7" x14ac:dyDescent="0.3">
      <c r="B459" t="str">
        <f t="shared" ca="1" si="44"/>
        <v>PW</v>
      </c>
      <c r="C459">
        <f t="shared" ca="1" si="45"/>
        <v>9</v>
      </c>
      <c r="D459" t="str">
        <f t="shared" ca="1" si="42"/>
        <v>Chirurgie orthopédique</v>
      </c>
      <c r="E459" t="str">
        <f t="shared" ca="1" si="43"/>
        <v>Chirurgie</v>
      </c>
      <c r="F459" s="3">
        <f t="shared" ca="1" si="46"/>
        <v>22140</v>
      </c>
      <c r="G459">
        <f t="shared" ca="1" si="47"/>
        <v>1</v>
      </c>
    </row>
    <row r="460" spans="2:7" x14ac:dyDescent="0.3">
      <c r="B460" t="str">
        <f t="shared" ca="1" si="44"/>
        <v>GI</v>
      </c>
      <c r="C460">
        <f t="shared" ca="1" si="45"/>
        <v>43</v>
      </c>
      <c r="D460" t="str">
        <f t="shared" ca="1" si="42"/>
        <v>Addictologie</v>
      </c>
      <c r="E460" t="str">
        <f t="shared" ca="1" si="43"/>
        <v>Médecine et spécialités médicales</v>
      </c>
      <c r="F460" s="3">
        <f t="shared" ca="1" si="46"/>
        <v>34565</v>
      </c>
      <c r="G460">
        <f t="shared" ca="1" si="47"/>
        <v>1</v>
      </c>
    </row>
    <row r="461" spans="2:7" x14ac:dyDescent="0.3">
      <c r="B461" t="str">
        <f t="shared" ca="1" si="44"/>
        <v>LL</v>
      </c>
      <c r="C461">
        <f t="shared" ca="1" si="45"/>
        <v>20</v>
      </c>
      <c r="D461" t="str">
        <f t="shared" ca="1" si="42"/>
        <v>Médecine polyvalente</v>
      </c>
      <c r="E461" t="str">
        <f t="shared" ca="1" si="43"/>
        <v>Médecine et spécialités médicales</v>
      </c>
      <c r="F461" s="3">
        <f t="shared" ca="1" si="46"/>
        <v>33057</v>
      </c>
      <c r="G461">
        <f t="shared" ca="1" si="47"/>
        <v>0</v>
      </c>
    </row>
    <row r="462" spans="2:7" x14ac:dyDescent="0.3">
      <c r="B462" t="str">
        <f t="shared" ca="1" si="44"/>
        <v>BC</v>
      </c>
      <c r="C462">
        <f t="shared" ca="1" si="45"/>
        <v>37</v>
      </c>
      <c r="D462" t="str">
        <f t="shared" ca="1" si="42"/>
        <v>Consultations externes</v>
      </c>
      <c r="E462" t="str">
        <f t="shared" ca="1" si="43"/>
        <v>Transversalités</v>
      </c>
      <c r="F462" s="3">
        <f t="shared" ca="1" si="46"/>
        <v>33649</v>
      </c>
      <c r="G462">
        <f t="shared" ca="1" si="47"/>
        <v>1</v>
      </c>
    </row>
    <row r="463" spans="2:7" x14ac:dyDescent="0.3">
      <c r="B463" t="str">
        <f t="shared" ca="1" si="44"/>
        <v>QE</v>
      </c>
      <c r="C463">
        <f t="shared" ca="1" si="45"/>
        <v>43</v>
      </c>
      <c r="D463" t="str">
        <f t="shared" ca="1" si="42"/>
        <v>Addictologie</v>
      </c>
      <c r="E463" t="str">
        <f t="shared" ca="1" si="43"/>
        <v>Médecine et spécialités médicales</v>
      </c>
      <c r="F463" s="3">
        <f t="shared" ca="1" si="46"/>
        <v>31680</v>
      </c>
      <c r="G463">
        <f t="shared" ca="1" si="47"/>
        <v>0</v>
      </c>
    </row>
    <row r="464" spans="2:7" x14ac:dyDescent="0.3">
      <c r="B464" t="str">
        <f t="shared" ca="1" si="44"/>
        <v>JT</v>
      </c>
      <c r="C464">
        <f t="shared" ca="1" si="45"/>
        <v>23</v>
      </c>
      <c r="D464" t="str">
        <f t="shared" ca="1" si="42"/>
        <v>Gastro-entérologie</v>
      </c>
      <c r="E464" t="str">
        <f t="shared" ca="1" si="43"/>
        <v>Médecine et spécialités médicales</v>
      </c>
      <c r="F464" s="3">
        <f t="shared" ca="1" si="46"/>
        <v>30337</v>
      </c>
      <c r="G464">
        <f t="shared" ca="1" si="47"/>
        <v>0</v>
      </c>
    </row>
    <row r="465" spans="2:7" x14ac:dyDescent="0.3">
      <c r="B465" t="str">
        <f t="shared" ca="1" si="44"/>
        <v>NL</v>
      </c>
      <c r="C465">
        <f t="shared" ca="1" si="45"/>
        <v>38</v>
      </c>
      <c r="D465" t="str">
        <f t="shared" ca="1" si="42"/>
        <v>SSR</v>
      </c>
      <c r="E465" t="str">
        <f t="shared" ca="1" si="43"/>
        <v>Gérontologie</v>
      </c>
      <c r="F465" s="3">
        <f t="shared" ca="1" si="46"/>
        <v>29005</v>
      </c>
      <c r="G465">
        <f t="shared" ca="1" si="47"/>
        <v>1</v>
      </c>
    </row>
    <row r="466" spans="2:7" x14ac:dyDescent="0.3">
      <c r="B466" t="str">
        <f t="shared" ca="1" si="44"/>
        <v>HZ</v>
      </c>
      <c r="C466">
        <f t="shared" ca="1" si="45"/>
        <v>43</v>
      </c>
      <c r="D466" t="str">
        <f t="shared" ca="1" si="42"/>
        <v>Addictologie</v>
      </c>
      <c r="E466" t="str">
        <f t="shared" ca="1" si="43"/>
        <v>Médecine et spécialités médicales</v>
      </c>
      <c r="F466" s="3">
        <f t="shared" ca="1" si="46"/>
        <v>33572</v>
      </c>
      <c r="G466">
        <f t="shared" ca="1" si="47"/>
        <v>1</v>
      </c>
    </row>
    <row r="467" spans="2:7" x14ac:dyDescent="0.3">
      <c r="B467" t="str">
        <f t="shared" ca="1" si="44"/>
        <v>FH</v>
      </c>
      <c r="C467">
        <f t="shared" ca="1" si="45"/>
        <v>59</v>
      </c>
      <c r="D467" t="str">
        <f t="shared" ca="1" si="42"/>
        <v>Maintenance</v>
      </c>
      <c r="E467" t="str">
        <f t="shared" ca="1" si="43"/>
        <v>Support</v>
      </c>
      <c r="F467" s="3">
        <f t="shared" ca="1" si="46"/>
        <v>28788</v>
      </c>
      <c r="G467">
        <f t="shared" ca="1" si="47"/>
        <v>1</v>
      </c>
    </row>
    <row r="468" spans="2:7" x14ac:dyDescent="0.3">
      <c r="B468" t="str">
        <f t="shared" ca="1" si="44"/>
        <v>IV</v>
      </c>
      <c r="C468">
        <f t="shared" ca="1" si="45"/>
        <v>32</v>
      </c>
      <c r="D468" t="str">
        <f t="shared" ca="1" si="42"/>
        <v>Laboratoire de biologie médicale</v>
      </c>
      <c r="E468" t="str">
        <f t="shared" ca="1" si="43"/>
        <v>Transversalités</v>
      </c>
      <c r="F468" s="3">
        <f t="shared" ca="1" si="46"/>
        <v>31273</v>
      </c>
      <c r="G468">
        <f t="shared" ca="1" si="47"/>
        <v>1</v>
      </c>
    </row>
    <row r="469" spans="2:7" x14ac:dyDescent="0.3">
      <c r="B469" t="str">
        <f t="shared" ca="1" si="44"/>
        <v>QM</v>
      </c>
      <c r="C469">
        <f t="shared" ca="1" si="45"/>
        <v>35</v>
      </c>
      <c r="D469" t="str">
        <f t="shared" ca="1" si="42"/>
        <v>IRM</v>
      </c>
      <c r="E469" t="str">
        <f t="shared" ca="1" si="43"/>
        <v>Transversalités</v>
      </c>
      <c r="F469" s="3">
        <f t="shared" ca="1" si="46"/>
        <v>23444</v>
      </c>
      <c r="G469">
        <f t="shared" ca="1" si="47"/>
        <v>0</v>
      </c>
    </row>
    <row r="470" spans="2:7" x14ac:dyDescent="0.3">
      <c r="B470" t="str">
        <f t="shared" ca="1" si="44"/>
        <v>NG</v>
      </c>
      <c r="C470">
        <f t="shared" ca="1" si="45"/>
        <v>38</v>
      </c>
      <c r="D470" t="str">
        <f t="shared" ca="1" si="42"/>
        <v>SSR</v>
      </c>
      <c r="E470" t="str">
        <f t="shared" ca="1" si="43"/>
        <v>Gérontologie</v>
      </c>
      <c r="F470" s="3">
        <f t="shared" ca="1" si="46"/>
        <v>36991</v>
      </c>
      <c r="G470">
        <f t="shared" ca="1" si="47"/>
        <v>0</v>
      </c>
    </row>
    <row r="471" spans="2:7" x14ac:dyDescent="0.3">
      <c r="B471" t="str">
        <f t="shared" ca="1" si="44"/>
        <v>JT</v>
      </c>
      <c r="C471">
        <f t="shared" ca="1" si="45"/>
        <v>15</v>
      </c>
      <c r="D471" t="str">
        <f t="shared" ca="1" si="42"/>
        <v>Chirurgie ambulatoire</v>
      </c>
      <c r="E471" t="str">
        <f t="shared" ca="1" si="43"/>
        <v>Chirurgie</v>
      </c>
      <c r="F471" s="3">
        <f t="shared" ca="1" si="46"/>
        <v>31277</v>
      </c>
      <c r="G471">
        <f t="shared" ca="1" si="47"/>
        <v>0</v>
      </c>
    </row>
    <row r="472" spans="2:7" x14ac:dyDescent="0.3">
      <c r="B472" t="str">
        <f t="shared" ca="1" si="44"/>
        <v>YT</v>
      </c>
      <c r="C472">
        <f t="shared" ca="1" si="45"/>
        <v>53</v>
      </c>
      <c r="D472" t="str">
        <f t="shared" ca="1" si="42"/>
        <v>Centre de dépistage</v>
      </c>
      <c r="E472" t="str">
        <f t="shared" ca="1" si="43"/>
        <v>Transversalités</v>
      </c>
      <c r="F472" s="3">
        <f t="shared" ca="1" si="46"/>
        <v>33806</v>
      </c>
      <c r="G472">
        <f t="shared" ca="1" si="47"/>
        <v>1</v>
      </c>
    </row>
    <row r="473" spans="2:7" x14ac:dyDescent="0.3">
      <c r="B473" t="str">
        <f t="shared" ca="1" si="44"/>
        <v>EI</v>
      </c>
      <c r="C473">
        <f t="shared" ca="1" si="45"/>
        <v>48</v>
      </c>
      <c r="D473" t="str">
        <f t="shared" ca="1" si="42"/>
        <v>CMP</v>
      </c>
      <c r="E473" t="str">
        <f t="shared" ca="1" si="43"/>
        <v>Santé mentale</v>
      </c>
      <c r="F473" s="3">
        <f t="shared" ca="1" si="46"/>
        <v>23629</v>
      </c>
      <c r="G473">
        <f t="shared" ca="1" si="47"/>
        <v>1</v>
      </c>
    </row>
    <row r="474" spans="2:7" x14ac:dyDescent="0.3">
      <c r="B474" t="str">
        <f t="shared" ca="1" si="44"/>
        <v>EP</v>
      </c>
      <c r="C474">
        <f t="shared" ca="1" si="45"/>
        <v>4</v>
      </c>
      <c r="D474" t="str">
        <f t="shared" ca="1" si="42"/>
        <v>SMUR</v>
      </c>
      <c r="E474" t="str">
        <f t="shared" ca="1" si="43"/>
        <v>Urgence</v>
      </c>
      <c r="F474" s="3">
        <f t="shared" ca="1" si="46"/>
        <v>36717</v>
      </c>
      <c r="G474">
        <f t="shared" ca="1" si="47"/>
        <v>0</v>
      </c>
    </row>
    <row r="475" spans="2:7" x14ac:dyDescent="0.3">
      <c r="B475" t="str">
        <f t="shared" ca="1" si="44"/>
        <v>QC</v>
      </c>
      <c r="C475">
        <f t="shared" ca="1" si="45"/>
        <v>55</v>
      </c>
      <c r="D475" t="str">
        <f t="shared" ca="1" si="42"/>
        <v>Structure douleur chronique</v>
      </c>
      <c r="E475" t="str">
        <f t="shared" ca="1" si="43"/>
        <v>Transversalités</v>
      </c>
      <c r="F475" s="3">
        <f t="shared" ca="1" si="46"/>
        <v>32714</v>
      </c>
      <c r="G475">
        <f t="shared" ca="1" si="47"/>
        <v>1</v>
      </c>
    </row>
    <row r="476" spans="2:7" x14ac:dyDescent="0.3">
      <c r="B476" t="str">
        <f t="shared" ca="1" si="44"/>
        <v>BA</v>
      </c>
      <c r="C476">
        <f t="shared" ca="1" si="45"/>
        <v>44</v>
      </c>
      <c r="D476" t="str">
        <f t="shared" ca="1" si="42"/>
        <v>Alcoologie</v>
      </c>
      <c r="E476" t="str">
        <f t="shared" ca="1" si="43"/>
        <v>Médecine et spécialités médicales</v>
      </c>
      <c r="F476" s="3">
        <f t="shared" ca="1" si="46"/>
        <v>26002</v>
      </c>
      <c r="G476">
        <f t="shared" ca="1" si="47"/>
        <v>0</v>
      </c>
    </row>
    <row r="477" spans="2:7" x14ac:dyDescent="0.3">
      <c r="B477" t="str">
        <f t="shared" ca="1" si="44"/>
        <v>HV</v>
      </c>
      <c r="C477">
        <f t="shared" ca="1" si="45"/>
        <v>16</v>
      </c>
      <c r="D477" t="str">
        <f t="shared" ca="1" si="42"/>
        <v>Maternité</v>
      </c>
      <c r="E477" t="str">
        <f t="shared" ca="1" si="43"/>
        <v>Femme-Mère-Enfant</v>
      </c>
      <c r="F477" s="3">
        <f t="shared" ca="1" si="46"/>
        <v>39095</v>
      </c>
      <c r="G477">
        <f t="shared" ca="1" si="47"/>
        <v>1</v>
      </c>
    </row>
    <row r="478" spans="2:7" x14ac:dyDescent="0.3">
      <c r="B478" t="str">
        <f t="shared" ca="1" si="44"/>
        <v>DT</v>
      </c>
      <c r="C478">
        <f t="shared" ca="1" si="45"/>
        <v>30</v>
      </c>
      <c r="D478" t="str">
        <f t="shared" ca="1" si="42"/>
        <v>Réanimation adulte</v>
      </c>
      <c r="E478" t="str">
        <f t="shared" ca="1" si="43"/>
        <v>Médecine Intensive / Réanimation</v>
      </c>
      <c r="F478" s="3">
        <f t="shared" ca="1" si="46"/>
        <v>33096</v>
      </c>
      <c r="G478">
        <f t="shared" ca="1" si="47"/>
        <v>0</v>
      </c>
    </row>
    <row r="479" spans="2:7" x14ac:dyDescent="0.3">
      <c r="B479" t="str">
        <f t="shared" ca="1" si="44"/>
        <v>XH</v>
      </c>
      <c r="C479">
        <f t="shared" ca="1" si="45"/>
        <v>51</v>
      </c>
      <c r="D479" t="str">
        <f t="shared" ca="1" si="42"/>
        <v>Centre de planning/famille</v>
      </c>
      <c r="E479" t="str">
        <f t="shared" ca="1" si="43"/>
        <v>Transversalités</v>
      </c>
      <c r="F479" s="3">
        <f t="shared" ca="1" si="46"/>
        <v>32129</v>
      </c>
      <c r="G479">
        <f t="shared" ca="1" si="47"/>
        <v>0</v>
      </c>
    </row>
    <row r="480" spans="2:7" x14ac:dyDescent="0.3">
      <c r="B480" t="str">
        <f t="shared" ca="1" si="44"/>
        <v>OQ</v>
      </c>
      <c r="C480">
        <f t="shared" ca="1" si="45"/>
        <v>21</v>
      </c>
      <c r="D480" t="str">
        <f t="shared" ca="1" si="42"/>
        <v>Cardiologie</v>
      </c>
      <c r="E480" t="str">
        <f t="shared" ca="1" si="43"/>
        <v>Médecine et spécialités médicales</v>
      </c>
      <c r="F480" s="3">
        <f t="shared" ca="1" si="46"/>
        <v>23961</v>
      </c>
      <c r="G480">
        <f t="shared" ca="1" si="47"/>
        <v>0</v>
      </c>
    </row>
    <row r="481" spans="2:7" x14ac:dyDescent="0.3">
      <c r="B481" t="str">
        <f t="shared" ca="1" si="44"/>
        <v>GR</v>
      </c>
      <c r="C481">
        <f t="shared" ca="1" si="45"/>
        <v>39</v>
      </c>
      <c r="D481" t="str">
        <f t="shared" ca="1" si="42"/>
        <v>Rééducation fonctionnelle</v>
      </c>
      <c r="E481" t="str">
        <f t="shared" ca="1" si="43"/>
        <v>Transversalités</v>
      </c>
      <c r="F481" s="3">
        <f t="shared" ca="1" si="46"/>
        <v>30718</v>
      </c>
      <c r="G481">
        <f t="shared" ca="1" si="47"/>
        <v>1</v>
      </c>
    </row>
    <row r="482" spans="2:7" x14ac:dyDescent="0.3">
      <c r="B482" t="str">
        <f t="shared" ca="1" si="44"/>
        <v>EC</v>
      </c>
      <c r="C482">
        <f t="shared" ca="1" si="45"/>
        <v>55</v>
      </c>
      <c r="D482" t="str">
        <f t="shared" ca="1" si="42"/>
        <v>Structure douleur chronique</v>
      </c>
      <c r="E482" t="str">
        <f t="shared" ca="1" si="43"/>
        <v>Transversalités</v>
      </c>
      <c r="F482" s="3">
        <f t="shared" ca="1" si="46"/>
        <v>32937</v>
      </c>
      <c r="G482">
        <f t="shared" ca="1" si="47"/>
        <v>1</v>
      </c>
    </row>
    <row r="483" spans="2:7" x14ac:dyDescent="0.3">
      <c r="B483" t="str">
        <f t="shared" ca="1" si="44"/>
        <v>IU</v>
      </c>
      <c r="C483">
        <f t="shared" ca="1" si="45"/>
        <v>8</v>
      </c>
      <c r="D483" t="str">
        <f t="shared" ca="1" si="42"/>
        <v>Chirurgie vasculaire</v>
      </c>
      <c r="E483" t="str">
        <f t="shared" ca="1" si="43"/>
        <v>Chirurgie</v>
      </c>
      <c r="F483" s="3">
        <f t="shared" ca="1" si="46"/>
        <v>28817</v>
      </c>
      <c r="G483">
        <f t="shared" ca="1" si="47"/>
        <v>1</v>
      </c>
    </row>
    <row r="484" spans="2:7" x14ac:dyDescent="0.3">
      <c r="B484" t="str">
        <f t="shared" ca="1" si="44"/>
        <v>FD</v>
      </c>
      <c r="C484">
        <f t="shared" ca="1" si="45"/>
        <v>5</v>
      </c>
      <c r="D484" t="str">
        <f t="shared" ca="1" si="42"/>
        <v>Anesthésie</v>
      </c>
      <c r="E484" t="str">
        <f t="shared" ca="1" si="43"/>
        <v>Anesthésie / Chirurgie Transversale</v>
      </c>
      <c r="F484" s="3">
        <f t="shared" ca="1" si="46"/>
        <v>36411</v>
      </c>
      <c r="G484">
        <f t="shared" ca="1" si="47"/>
        <v>0</v>
      </c>
    </row>
    <row r="485" spans="2:7" x14ac:dyDescent="0.3">
      <c r="B485" t="str">
        <f t="shared" ca="1" si="44"/>
        <v>AS</v>
      </c>
      <c r="C485">
        <f t="shared" ca="1" si="45"/>
        <v>15</v>
      </c>
      <c r="D485" t="str">
        <f t="shared" ca="1" si="42"/>
        <v>Chirurgie ambulatoire</v>
      </c>
      <c r="E485" t="str">
        <f t="shared" ca="1" si="43"/>
        <v>Chirurgie</v>
      </c>
      <c r="F485" s="3">
        <f t="shared" ca="1" si="46"/>
        <v>39215</v>
      </c>
      <c r="G485">
        <f t="shared" ca="1" si="47"/>
        <v>1</v>
      </c>
    </row>
    <row r="486" spans="2:7" x14ac:dyDescent="0.3">
      <c r="B486" t="str">
        <f t="shared" ca="1" si="44"/>
        <v>AW</v>
      </c>
      <c r="C486">
        <f t="shared" ca="1" si="45"/>
        <v>29</v>
      </c>
      <c r="D486" t="str">
        <f t="shared" ca="1" si="42"/>
        <v>Infectiologie</v>
      </c>
      <c r="E486" t="str">
        <f t="shared" ca="1" si="43"/>
        <v>Médecine et spécialités médicales</v>
      </c>
      <c r="F486" s="3">
        <f t="shared" ca="1" si="46"/>
        <v>35836</v>
      </c>
      <c r="G486">
        <f t="shared" ca="1" si="47"/>
        <v>0</v>
      </c>
    </row>
    <row r="487" spans="2:7" x14ac:dyDescent="0.3">
      <c r="B487" t="str">
        <f t="shared" ca="1" si="44"/>
        <v>LK</v>
      </c>
      <c r="C487">
        <f t="shared" ca="1" si="45"/>
        <v>37</v>
      </c>
      <c r="D487" t="str">
        <f t="shared" ca="1" si="42"/>
        <v>Consultations externes</v>
      </c>
      <c r="E487" t="str">
        <f t="shared" ca="1" si="43"/>
        <v>Transversalités</v>
      </c>
      <c r="F487" s="3">
        <f t="shared" ca="1" si="46"/>
        <v>30483</v>
      </c>
      <c r="G487">
        <f t="shared" ca="1" si="47"/>
        <v>1</v>
      </c>
    </row>
    <row r="488" spans="2:7" x14ac:dyDescent="0.3">
      <c r="B488" t="str">
        <f t="shared" ca="1" si="44"/>
        <v>IG</v>
      </c>
      <c r="C488">
        <f t="shared" ca="1" si="45"/>
        <v>60</v>
      </c>
      <c r="D488" t="str">
        <f t="shared" ca="1" si="42"/>
        <v>Cuisine</v>
      </c>
      <c r="E488" t="str">
        <f t="shared" ca="1" si="43"/>
        <v>Support</v>
      </c>
      <c r="F488" s="3">
        <f t="shared" ca="1" si="46"/>
        <v>22395</v>
      </c>
      <c r="G488">
        <f t="shared" ca="1" si="47"/>
        <v>0</v>
      </c>
    </row>
    <row r="489" spans="2:7" x14ac:dyDescent="0.3">
      <c r="B489" t="str">
        <f t="shared" ca="1" si="44"/>
        <v>HN</v>
      </c>
      <c r="C489">
        <f t="shared" ca="1" si="45"/>
        <v>14</v>
      </c>
      <c r="D489" t="str">
        <f t="shared" ca="1" si="42"/>
        <v>Chirurgie plastique</v>
      </c>
      <c r="E489" t="str">
        <f t="shared" ca="1" si="43"/>
        <v>Chirurgie</v>
      </c>
      <c r="F489" s="3">
        <f t="shared" ca="1" si="46"/>
        <v>32880</v>
      </c>
      <c r="G489">
        <f t="shared" ca="1" si="47"/>
        <v>0</v>
      </c>
    </row>
    <row r="490" spans="2:7" x14ac:dyDescent="0.3">
      <c r="B490" t="str">
        <f t="shared" ca="1" si="44"/>
        <v>WX</v>
      </c>
      <c r="C490">
        <f t="shared" ca="1" si="45"/>
        <v>28</v>
      </c>
      <c r="D490" t="str">
        <f t="shared" ca="1" si="42"/>
        <v>Hématologie</v>
      </c>
      <c r="E490" t="str">
        <f t="shared" ca="1" si="43"/>
        <v>Médecine et spécialités médicales</v>
      </c>
      <c r="F490" s="3">
        <f t="shared" ca="1" si="46"/>
        <v>35038</v>
      </c>
      <c r="G490">
        <f t="shared" ca="1" si="47"/>
        <v>1</v>
      </c>
    </row>
    <row r="491" spans="2:7" x14ac:dyDescent="0.3">
      <c r="B491" t="str">
        <f t="shared" ca="1" si="44"/>
        <v>XB</v>
      </c>
      <c r="C491">
        <f t="shared" ca="1" si="45"/>
        <v>54</v>
      </c>
      <c r="D491" t="str">
        <f t="shared" ca="1" si="42"/>
        <v>Centre de la douleur</v>
      </c>
      <c r="E491" t="str">
        <f t="shared" ca="1" si="43"/>
        <v>Transversalités</v>
      </c>
      <c r="F491" s="3">
        <f t="shared" ca="1" si="46"/>
        <v>37529</v>
      </c>
      <c r="G491">
        <f t="shared" ca="1" si="47"/>
        <v>1</v>
      </c>
    </row>
    <row r="492" spans="2:7" x14ac:dyDescent="0.3">
      <c r="B492" t="str">
        <f t="shared" ca="1" si="44"/>
        <v>IY</v>
      </c>
      <c r="C492">
        <f t="shared" ca="1" si="45"/>
        <v>15</v>
      </c>
      <c r="D492" t="str">
        <f t="shared" ca="1" si="42"/>
        <v>Chirurgie ambulatoire</v>
      </c>
      <c r="E492" t="str">
        <f t="shared" ca="1" si="43"/>
        <v>Chirurgie</v>
      </c>
      <c r="F492" s="3">
        <f t="shared" ca="1" si="46"/>
        <v>38885</v>
      </c>
      <c r="G492">
        <f t="shared" ca="1" si="47"/>
        <v>1</v>
      </c>
    </row>
    <row r="493" spans="2:7" x14ac:dyDescent="0.3">
      <c r="B493" t="str">
        <f t="shared" ca="1" si="44"/>
        <v>OY</v>
      </c>
      <c r="C493">
        <f t="shared" ca="1" si="45"/>
        <v>22</v>
      </c>
      <c r="D493" t="str">
        <f t="shared" ca="1" si="42"/>
        <v>Pneumologie</v>
      </c>
      <c r="E493" t="str">
        <f t="shared" ca="1" si="43"/>
        <v>Médecine et spécialités médicales</v>
      </c>
      <c r="F493" s="3">
        <f t="shared" ca="1" si="46"/>
        <v>29995</v>
      </c>
      <c r="G493">
        <f t="shared" ca="1" si="47"/>
        <v>1</v>
      </c>
    </row>
    <row r="494" spans="2:7" x14ac:dyDescent="0.3">
      <c r="B494" t="str">
        <f t="shared" ca="1" si="44"/>
        <v>MU</v>
      </c>
      <c r="C494">
        <f t="shared" ca="1" si="45"/>
        <v>41</v>
      </c>
      <c r="D494" t="str">
        <f t="shared" ca="1" si="42"/>
        <v>USLD</v>
      </c>
      <c r="E494" t="str">
        <f t="shared" ca="1" si="43"/>
        <v>Gérontologie</v>
      </c>
      <c r="F494" s="3">
        <f t="shared" ca="1" si="46"/>
        <v>22840</v>
      </c>
      <c r="G494">
        <f t="shared" ca="1" si="47"/>
        <v>0</v>
      </c>
    </row>
    <row r="495" spans="2:7" x14ac:dyDescent="0.3">
      <c r="B495" t="str">
        <f t="shared" ca="1" si="44"/>
        <v>MC</v>
      </c>
      <c r="C495">
        <f t="shared" ca="1" si="45"/>
        <v>46</v>
      </c>
      <c r="D495" t="str">
        <f t="shared" ca="1" si="42"/>
        <v>Psychiatrie adulte</v>
      </c>
      <c r="E495" t="str">
        <f t="shared" ca="1" si="43"/>
        <v>Santé mentale</v>
      </c>
      <c r="F495" s="3">
        <f t="shared" ca="1" si="46"/>
        <v>36593</v>
      </c>
      <c r="G495">
        <f t="shared" ca="1" si="47"/>
        <v>1</v>
      </c>
    </row>
    <row r="496" spans="2:7" x14ac:dyDescent="0.3">
      <c r="B496" t="str">
        <f t="shared" ca="1" si="44"/>
        <v>KM</v>
      </c>
      <c r="C496">
        <f t="shared" ca="1" si="45"/>
        <v>59</v>
      </c>
      <c r="D496" t="str">
        <f t="shared" ca="1" si="42"/>
        <v>Maintenance</v>
      </c>
      <c r="E496" t="str">
        <f t="shared" ca="1" si="43"/>
        <v>Support</v>
      </c>
      <c r="F496" s="3">
        <f t="shared" ca="1" si="46"/>
        <v>24246</v>
      </c>
      <c r="G496">
        <f t="shared" ca="1" si="47"/>
        <v>1</v>
      </c>
    </row>
    <row r="497" spans="2:7" x14ac:dyDescent="0.3">
      <c r="B497" t="str">
        <f t="shared" ca="1" si="44"/>
        <v>TI</v>
      </c>
      <c r="C497">
        <f t="shared" ca="1" si="45"/>
        <v>18</v>
      </c>
      <c r="D497" t="str">
        <f t="shared" ca="1" si="42"/>
        <v>Néonatalogie</v>
      </c>
      <c r="E497" t="str">
        <f t="shared" ca="1" si="43"/>
        <v>Femme-Mère-Enfant</v>
      </c>
      <c r="F497" s="3">
        <f t="shared" ca="1" si="46"/>
        <v>29863</v>
      </c>
      <c r="G497">
        <f t="shared" ca="1" si="47"/>
        <v>0</v>
      </c>
    </row>
    <row r="498" spans="2:7" x14ac:dyDescent="0.3">
      <c r="B498" t="str">
        <f t="shared" ca="1" si="44"/>
        <v>IA</v>
      </c>
      <c r="C498">
        <f t="shared" ca="1" si="45"/>
        <v>44</v>
      </c>
      <c r="D498" t="str">
        <f t="shared" ca="1" si="42"/>
        <v>Alcoologie</v>
      </c>
      <c r="E498" t="str">
        <f t="shared" ca="1" si="43"/>
        <v>Médecine et spécialités médicales</v>
      </c>
      <c r="F498" s="3">
        <f t="shared" ca="1" si="46"/>
        <v>33166</v>
      </c>
      <c r="G498">
        <f t="shared" ca="1" si="47"/>
        <v>1</v>
      </c>
    </row>
    <row r="499" spans="2:7" x14ac:dyDescent="0.3">
      <c r="B499" t="str">
        <f t="shared" ca="1" si="44"/>
        <v>OC</v>
      </c>
      <c r="C499">
        <f t="shared" ca="1" si="45"/>
        <v>30</v>
      </c>
      <c r="D499" t="str">
        <f t="shared" ca="1" si="42"/>
        <v>Réanimation adulte</v>
      </c>
      <c r="E499" t="str">
        <f t="shared" ca="1" si="43"/>
        <v>Médecine Intensive / Réanimation</v>
      </c>
      <c r="F499" s="3">
        <f t="shared" ca="1" si="46"/>
        <v>32449</v>
      </c>
      <c r="G499">
        <f t="shared" ca="1" si="47"/>
        <v>0</v>
      </c>
    </row>
    <row r="500" spans="2:7" x14ac:dyDescent="0.3">
      <c r="B500" t="str">
        <f t="shared" ca="1" si="44"/>
        <v>CW</v>
      </c>
      <c r="C500">
        <f t="shared" ca="1" si="45"/>
        <v>17</v>
      </c>
      <c r="D500" t="str">
        <f t="shared" ca="1" si="42"/>
        <v>Gynécologie-Obstétrique</v>
      </c>
      <c r="E500" t="str">
        <f t="shared" ca="1" si="43"/>
        <v>Femme-Mère-Enfant</v>
      </c>
      <c r="F500" s="3">
        <f t="shared" ca="1" si="46"/>
        <v>29150</v>
      </c>
      <c r="G500">
        <f t="shared" ca="1" si="47"/>
        <v>0</v>
      </c>
    </row>
    <row r="501" spans="2:7" x14ac:dyDescent="0.3">
      <c r="B501" t="str">
        <f t="shared" ca="1" si="44"/>
        <v>HD</v>
      </c>
      <c r="C501">
        <f t="shared" ca="1" si="45"/>
        <v>7</v>
      </c>
      <c r="D501" t="str">
        <f t="shared" ca="1" si="42"/>
        <v>Chirurgie viscérale</v>
      </c>
      <c r="E501" t="str">
        <f t="shared" ca="1" si="43"/>
        <v>Chirurgie</v>
      </c>
      <c r="F501" s="3">
        <f t="shared" ca="1" si="46"/>
        <v>36191</v>
      </c>
      <c r="G501">
        <f t="shared" ca="1" si="47"/>
        <v>1</v>
      </c>
    </row>
    <row r="502" spans="2:7" x14ac:dyDescent="0.3">
      <c r="B502" t="str">
        <f t="shared" ca="1" si="44"/>
        <v>PC</v>
      </c>
      <c r="C502">
        <f t="shared" ca="1" si="45"/>
        <v>47</v>
      </c>
      <c r="D502" t="str">
        <f t="shared" ca="1" si="42"/>
        <v>Pédopsychiatrie</v>
      </c>
      <c r="E502" t="str">
        <f t="shared" ca="1" si="43"/>
        <v>Santé mentale</v>
      </c>
      <c r="F502" s="3">
        <f t="shared" ca="1" si="46"/>
        <v>27029</v>
      </c>
      <c r="G502">
        <f t="shared" ca="1" si="47"/>
        <v>1</v>
      </c>
    </row>
    <row r="503" spans="2:7" x14ac:dyDescent="0.3">
      <c r="B503" t="str">
        <f t="shared" ca="1" si="44"/>
        <v>VA</v>
      </c>
      <c r="C503">
        <f t="shared" ca="1" si="45"/>
        <v>50</v>
      </c>
      <c r="D503" t="str">
        <f t="shared" ca="1" si="42"/>
        <v>CATTP</v>
      </c>
      <c r="E503" t="str">
        <f t="shared" ca="1" si="43"/>
        <v>Santé mentale</v>
      </c>
      <c r="F503" s="3">
        <f t="shared" ca="1" si="46"/>
        <v>32982</v>
      </c>
      <c r="G503">
        <f t="shared" ca="1" si="47"/>
        <v>0</v>
      </c>
    </row>
    <row r="504" spans="2:7" x14ac:dyDescent="0.3">
      <c r="B504" t="str">
        <f t="shared" ca="1" si="44"/>
        <v>XM</v>
      </c>
      <c r="C504">
        <f t="shared" ca="1" si="45"/>
        <v>9</v>
      </c>
      <c r="D504" t="str">
        <f t="shared" ca="1" si="42"/>
        <v>Chirurgie orthopédique</v>
      </c>
      <c r="E504" t="str">
        <f t="shared" ca="1" si="43"/>
        <v>Chirurgie</v>
      </c>
      <c r="F504" s="3">
        <f t="shared" ca="1" si="46"/>
        <v>32810</v>
      </c>
      <c r="G504">
        <f t="shared" ca="1" si="47"/>
        <v>1</v>
      </c>
    </row>
    <row r="505" spans="2:7" x14ac:dyDescent="0.3">
      <c r="B505" t="str">
        <f t="shared" ca="1" si="44"/>
        <v>NE</v>
      </c>
      <c r="C505">
        <f t="shared" ca="1" si="45"/>
        <v>6</v>
      </c>
      <c r="D505" t="str">
        <f t="shared" ca="1" si="42"/>
        <v>Bloc opératoire</v>
      </c>
      <c r="E505" t="str">
        <f t="shared" ca="1" si="43"/>
        <v>Anesthésie / Chirurgie Transversale</v>
      </c>
      <c r="F505" s="3">
        <f t="shared" ca="1" si="46"/>
        <v>31671</v>
      </c>
      <c r="G505">
        <f t="shared" ca="1" si="47"/>
        <v>0</v>
      </c>
    </row>
    <row r="506" spans="2:7" x14ac:dyDescent="0.3">
      <c r="B506" t="str">
        <f t="shared" ca="1" si="44"/>
        <v>VV</v>
      </c>
      <c r="C506">
        <f t="shared" ca="1" si="45"/>
        <v>1</v>
      </c>
      <c r="D506" t="str">
        <f t="shared" ca="1" si="42"/>
        <v>Urgences adultes</v>
      </c>
      <c r="E506" t="str">
        <f t="shared" ca="1" si="43"/>
        <v>Urgence</v>
      </c>
      <c r="F506" s="3">
        <f t="shared" ca="1" si="46"/>
        <v>29146</v>
      </c>
      <c r="G506">
        <f t="shared" ca="1" si="47"/>
        <v>0</v>
      </c>
    </row>
    <row r="507" spans="2:7" x14ac:dyDescent="0.3">
      <c r="B507" t="str">
        <f t="shared" ca="1" si="44"/>
        <v>QM</v>
      </c>
      <c r="C507">
        <f t="shared" ca="1" si="45"/>
        <v>17</v>
      </c>
      <c r="D507" t="str">
        <f t="shared" ca="1" si="42"/>
        <v>Gynécologie-Obstétrique</v>
      </c>
      <c r="E507" t="str">
        <f t="shared" ca="1" si="43"/>
        <v>Femme-Mère-Enfant</v>
      </c>
      <c r="F507" s="3">
        <f t="shared" ca="1" si="46"/>
        <v>23341</v>
      </c>
      <c r="G507">
        <f t="shared" ca="1" si="47"/>
        <v>0</v>
      </c>
    </row>
    <row r="508" spans="2:7" x14ac:dyDescent="0.3">
      <c r="B508" t="str">
        <f t="shared" ca="1" si="44"/>
        <v>FU</v>
      </c>
      <c r="C508">
        <f t="shared" ca="1" si="45"/>
        <v>45</v>
      </c>
      <c r="D508" t="str">
        <f t="shared" ca="1" si="42"/>
        <v>Soins palliatifs</v>
      </c>
      <c r="E508" t="str">
        <f t="shared" ca="1" si="43"/>
        <v>Médecine et spécialités médicales</v>
      </c>
      <c r="F508" s="3">
        <f t="shared" ca="1" si="46"/>
        <v>32006</v>
      </c>
      <c r="G508">
        <f t="shared" ca="1" si="47"/>
        <v>0</v>
      </c>
    </row>
    <row r="509" spans="2:7" x14ac:dyDescent="0.3">
      <c r="B509" t="str">
        <f t="shared" ca="1" si="44"/>
        <v>DT</v>
      </c>
      <c r="C509">
        <f t="shared" ca="1" si="45"/>
        <v>59</v>
      </c>
      <c r="D509" t="str">
        <f t="shared" ca="1" si="42"/>
        <v>Maintenance</v>
      </c>
      <c r="E509" t="str">
        <f t="shared" ca="1" si="43"/>
        <v>Support</v>
      </c>
      <c r="F509" s="3">
        <f t="shared" ca="1" si="46"/>
        <v>27769</v>
      </c>
      <c r="G509">
        <f t="shared" ca="1" si="47"/>
        <v>0</v>
      </c>
    </row>
    <row r="510" spans="2:7" x14ac:dyDescent="0.3">
      <c r="B510" t="str">
        <f t="shared" ca="1" si="44"/>
        <v>IN</v>
      </c>
      <c r="C510">
        <f t="shared" ca="1" si="45"/>
        <v>54</v>
      </c>
      <c r="D510" t="str">
        <f t="shared" ca="1" si="42"/>
        <v>Centre de la douleur</v>
      </c>
      <c r="E510" t="str">
        <f t="shared" ca="1" si="43"/>
        <v>Transversalités</v>
      </c>
      <c r="F510" s="3">
        <f t="shared" ca="1" si="46"/>
        <v>33026</v>
      </c>
      <c r="G510">
        <f t="shared" ca="1" si="47"/>
        <v>1</v>
      </c>
    </row>
    <row r="511" spans="2:7" x14ac:dyDescent="0.3">
      <c r="B511" t="str">
        <f t="shared" ca="1" si="44"/>
        <v>IT</v>
      </c>
      <c r="C511">
        <f t="shared" ca="1" si="45"/>
        <v>29</v>
      </c>
      <c r="D511" t="str">
        <f t="shared" ca="1" si="42"/>
        <v>Infectiologie</v>
      </c>
      <c r="E511" t="str">
        <f t="shared" ca="1" si="43"/>
        <v>Médecine et spécialités médicales</v>
      </c>
      <c r="F511" s="3">
        <f t="shared" ca="1" si="46"/>
        <v>28019</v>
      </c>
      <c r="G511">
        <f t="shared" ca="1" si="47"/>
        <v>1</v>
      </c>
    </row>
    <row r="512" spans="2:7" x14ac:dyDescent="0.3">
      <c r="B512" t="str">
        <f t="shared" ca="1" si="44"/>
        <v>LK</v>
      </c>
      <c r="C512">
        <f t="shared" ca="1" si="45"/>
        <v>24</v>
      </c>
      <c r="D512" t="str">
        <f t="shared" ca="1" si="42"/>
        <v>Néphrologie</v>
      </c>
      <c r="E512" t="str">
        <f t="shared" ca="1" si="43"/>
        <v>Médecine et spécialités médicales</v>
      </c>
      <c r="F512" s="3">
        <f t="shared" ca="1" si="46"/>
        <v>27904</v>
      </c>
      <c r="G512">
        <f t="shared" ca="1" si="47"/>
        <v>1</v>
      </c>
    </row>
    <row r="513" spans="2:7" x14ac:dyDescent="0.3">
      <c r="B513" t="str">
        <f t="shared" ca="1" si="44"/>
        <v>SY</v>
      </c>
      <c r="C513">
        <f t="shared" ca="1" si="45"/>
        <v>33</v>
      </c>
      <c r="D513" t="str">
        <f t="shared" ca="1" si="42"/>
        <v>Radiologie</v>
      </c>
      <c r="E513" t="str">
        <f t="shared" ca="1" si="43"/>
        <v>Transversalités</v>
      </c>
      <c r="F513" s="3">
        <f t="shared" ca="1" si="46"/>
        <v>34332</v>
      </c>
      <c r="G513">
        <f t="shared" ca="1" si="47"/>
        <v>1</v>
      </c>
    </row>
    <row r="514" spans="2:7" x14ac:dyDescent="0.3">
      <c r="B514" t="str">
        <f t="shared" ca="1" si="44"/>
        <v>MD</v>
      </c>
      <c r="C514">
        <f t="shared" ca="1" si="45"/>
        <v>2</v>
      </c>
      <c r="D514" t="str">
        <f t="shared" ca="1" si="42"/>
        <v>Urgences pédiatriques</v>
      </c>
      <c r="E514" t="str">
        <f t="shared" ca="1" si="43"/>
        <v>Urgence</v>
      </c>
      <c r="F514" s="3">
        <f t="shared" ca="1" si="46"/>
        <v>28467</v>
      </c>
      <c r="G514">
        <f t="shared" ca="1" si="47"/>
        <v>0</v>
      </c>
    </row>
    <row r="515" spans="2:7" x14ac:dyDescent="0.3">
      <c r="B515" t="str">
        <f t="shared" ca="1" si="44"/>
        <v>YJ</v>
      </c>
      <c r="C515">
        <f t="shared" ca="1" si="45"/>
        <v>32</v>
      </c>
      <c r="D515" t="str">
        <f t="shared" ca="1" si="42"/>
        <v>Laboratoire de biologie médicale</v>
      </c>
      <c r="E515" t="str">
        <f t="shared" ca="1" si="43"/>
        <v>Transversalités</v>
      </c>
      <c r="F515" s="3">
        <f t="shared" ca="1" si="46"/>
        <v>27310</v>
      </c>
      <c r="G515">
        <f t="shared" ca="1" si="47"/>
        <v>1</v>
      </c>
    </row>
    <row r="516" spans="2:7" x14ac:dyDescent="0.3">
      <c r="B516" t="str">
        <f t="shared" ca="1" si="44"/>
        <v>IB</v>
      </c>
      <c r="C516">
        <f t="shared" ca="1" si="45"/>
        <v>37</v>
      </c>
      <c r="D516" t="str">
        <f t="shared" ca="1" si="42"/>
        <v>Consultations externes</v>
      </c>
      <c r="E516" t="str">
        <f t="shared" ca="1" si="43"/>
        <v>Transversalités</v>
      </c>
      <c r="F516" s="3">
        <f t="shared" ca="1" si="46"/>
        <v>25452</v>
      </c>
      <c r="G516">
        <f t="shared" ca="1" si="47"/>
        <v>0</v>
      </c>
    </row>
    <row r="517" spans="2:7" x14ac:dyDescent="0.3">
      <c r="B517" t="str">
        <f t="shared" ca="1" si="44"/>
        <v>IP</v>
      </c>
      <c r="C517">
        <f t="shared" ca="1" si="45"/>
        <v>46</v>
      </c>
      <c r="D517" t="str">
        <f t="shared" ref="D517:D580" ca="1" si="48">VLOOKUP(C517,Services,2,FALSE)</f>
        <v>Psychiatrie adulte</v>
      </c>
      <c r="E517" t="str">
        <f t="shared" ref="E517:E580" ca="1" si="49">VLOOKUP(C517,Services,3,FALSE)</f>
        <v>Santé mentale</v>
      </c>
      <c r="F517" s="3">
        <f t="shared" ca="1" si="46"/>
        <v>31922</v>
      </c>
      <c r="G517">
        <f t="shared" ca="1" si="47"/>
        <v>0</v>
      </c>
    </row>
    <row r="518" spans="2:7" x14ac:dyDescent="0.3">
      <c r="B518" t="str">
        <f t="shared" ref="B518:B581" ca="1" si="50">CHAR(RANDBETWEEN(1,26)+64)&amp;CHAR(RANDBETWEEN(1,26)+64)</f>
        <v>XN</v>
      </c>
      <c r="C518">
        <f t="shared" ref="C518:C581" ca="1" si="51">RANDBETWEEN(1,63)</f>
        <v>48</v>
      </c>
      <c r="D518" t="str">
        <f t="shared" ca="1" si="48"/>
        <v>CMP</v>
      </c>
      <c r="E518" t="str">
        <f t="shared" ca="1" si="49"/>
        <v>Santé mentale</v>
      </c>
      <c r="F518" s="3">
        <f t="shared" ref="F518:F581" ca="1" si="52">TODAY()-RANDBETWEEN(18*365,65*365)</f>
        <v>24870</v>
      </c>
      <c r="G518">
        <f t="shared" ref="G518:G581" ca="1" si="53">RANDBETWEEN(0,1)</f>
        <v>1</v>
      </c>
    </row>
    <row r="519" spans="2:7" x14ac:dyDescent="0.3">
      <c r="B519" t="str">
        <f t="shared" ca="1" si="50"/>
        <v>ER</v>
      </c>
      <c r="C519">
        <f t="shared" ca="1" si="51"/>
        <v>42</v>
      </c>
      <c r="D519" t="str">
        <f t="shared" ca="1" si="48"/>
        <v>UVA (Alzheimer)</v>
      </c>
      <c r="E519" t="str">
        <f t="shared" ca="1" si="49"/>
        <v>Gérontologie</v>
      </c>
      <c r="F519" s="3">
        <f t="shared" ca="1" si="52"/>
        <v>29731</v>
      </c>
      <c r="G519">
        <f t="shared" ca="1" si="53"/>
        <v>1</v>
      </c>
    </row>
    <row r="520" spans="2:7" x14ac:dyDescent="0.3">
      <c r="B520" t="str">
        <f t="shared" ca="1" si="50"/>
        <v>TZ</v>
      </c>
      <c r="C520">
        <f t="shared" ca="1" si="51"/>
        <v>29</v>
      </c>
      <c r="D520" t="str">
        <f t="shared" ca="1" si="48"/>
        <v>Infectiologie</v>
      </c>
      <c r="E520" t="str">
        <f t="shared" ca="1" si="49"/>
        <v>Médecine et spécialités médicales</v>
      </c>
      <c r="F520" s="3">
        <f t="shared" ca="1" si="52"/>
        <v>35575</v>
      </c>
      <c r="G520">
        <f t="shared" ca="1" si="53"/>
        <v>0</v>
      </c>
    </row>
    <row r="521" spans="2:7" x14ac:dyDescent="0.3">
      <c r="B521" t="str">
        <f t="shared" ca="1" si="50"/>
        <v>WA</v>
      </c>
      <c r="C521">
        <f t="shared" ca="1" si="51"/>
        <v>2</v>
      </c>
      <c r="D521" t="str">
        <f t="shared" ca="1" si="48"/>
        <v>Urgences pédiatriques</v>
      </c>
      <c r="E521" t="str">
        <f t="shared" ca="1" si="49"/>
        <v>Urgence</v>
      </c>
      <c r="F521" s="3">
        <f t="shared" ca="1" si="52"/>
        <v>38574</v>
      </c>
      <c r="G521">
        <f t="shared" ca="1" si="53"/>
        <v>0</v>
      </c>
    </row>
    <row r="522" spans="2:7" x14ac:dyDescent="0.3">
      <c r="B522" t="str">
        <f t="shared" ca="1" si="50"/>
        <v>VJ</v>
      </c>
      <c r="C522">
        <f t="shared" ca="1" si="51"/>
        <v>50</v>
      </c>
      <c r="D522" t="str">
        <f t="shared" ca="1" si="48"/>
        <v>CATTP</v>
      </c>
      <c r="E522" t="str">
        <f t="shared" ca="1" si="49"/>
        <v>Santé mentale</v>
      </c>
      <c r="F522" s="3">
        <f t="shared" ca="1" si="52"/>
        <v>37192</v>
      </c>
      <c r="G522">
        <f t="shared" ca="1" si="53"/>
        <v>0</v>
      </c>
    </row>
    <row r="523" spans="2:7" x14ac:dyDescent="0.3">
      <c r="B523" t="str">
        <f t="shared" ca="1" si="50"/>
        <v>SD</v>
      </c>
      <c r="C523">
        <f t="shared" ca="1" si="51"/>
        <v>36</v>
      </c>
      <c r="D523" t="str">
        <f t="shared" ca="1" si="48"/>
        <v>Pharmacie</v>
      </c>
      <c r="E523" t="str">
        <f t="shared" ca="1" si="49"/>
        <v>Transversalités</v>
      </c>
      <c r="F523" s="3">
        <f t="shared" ca="1" si="52"/>
        <v>32197</v>
      </c>
      <c r="G523">
        <f t="shared" ca="1" si="53"/>
        <v>1</v>
      </c>
    </row>
    <row r="524" spans="2:7" x14ac:dyDescent="0.3">
      <c r="B524" t="str">
        <f t="shared" ca="1" si="50"/>
        <v>AM</v>
      </c>
      <c r="C524">
        <f t="shared" ca="1" si="51"/>
        <v>48</v>
      </c>
      <c r="D524" t="str">
        <f t="shared" ca="1" si="48"/>
        <v>CMP</v>
      </c>
      <c r="E524" t="str">
        <f t="shared" ca="1" si="49"/>
        <v>Santé mentale</v>
      </c>
      <c r="F524" s="3">
        <f t="shared" ca="1" si="52"/>
        <v>22845</v>
      </c>
      <c r="G524">
        <f t="shared" ca="1" si="53"/>
        <v>0</v>
      </c>
    </row>
    <row r="525" spans="2:7" x14ac:dyDescent="0.3">
      <c r="B525" t="str">
        <f t="shared" ca="1" si="50"/>
        <v>EE</v>
      </c>
      <c r="C525">
        <f t="shared" ca="1" si="51"/>
        <v>26</v>
      </c>
      <c r="D525" t="str">
        <f t="shared" ca="1" si="48"/>
        <v>Nutrition</v>
      </c>
      <c r="E525" t="str">
        <f t="shared" ca="1" si="49"/>
        <v>Médecine et spécialités médicales</v>
      </c>
      <c r="F525" s="3">
        <f t="shared" ca="1" si="52"/>
        <v>24843</v>
      </c>
      <c r="G525">
        <f t="shared" ca="1" si="53"/>
        <v>0</v>
      </c>
    </row>
    <row r="526" spans="2:7" x14ac:dyDescent="0.3">
      <c r="B526" t="str">
        <f t="shared" ca="1" si="50"/>
        <v>XU</v>
      </c>
      <c r="C526">
        <f t="shared" ca="1" si="51"/>
        <v>39</v>
      </c>
      <c r="D526" t="str">
        <f t="shared" ca="1" si="48"/>
        <v>Rééducation fonctionnelle</v>
      </c>
      <c r="E526" t="str">
        <f t="shared" ca="1" si="49"/>
        <v>Transversalités</v>
      </c>
      <c r="F526" s="3">
        <f t="shared" ca="1" si="52"/>
        <v>23670</v>
      </c>
      <c r="G526">
        <f t="shared" ca="1" si="53"/>
        <v>0</v>
      </c>
    </row>
    <row r="527" spans="2:7" x14ac:dyDescent="0.3">
      <c r="B527" t="str">
        <f t="shared" ca="1" si="50"/>
        <v>XQ</v>
      </c>
      <c r="C527">
        <f t="shared" ca="1" si="51"/>
        <v>32</v>
      </c>
      <c r="D527" t="str">
        <f t="shared" ca="1" si="48"/>
        <v>Laboratoire de biologie médicale</v>
      </c>
      <c r="E527" t="str">
        <f t="shared" ca="1" si="49"/>
        <v>Transversalités</v>
      </c>
      <c r="F527" s="3">
        <f t="shared" ca="1" si="52"/>
        <v>28313</v>
      </c>
      <c r="G527">
        <f t="shared" ca="1" si="53"/>
        <v>1</v>
      </c>
    </row>
    <row r="528" spans="2:7" x14ac:dyDescent="0.3">
      <c r="B528" t="str">
        <f t="shared" ca="1" si="50"/>
        <v>SD</v>
      </c>
      <c r="C528">
        <f t="shared" ca="1" si="51"/>
        <v>36</v>
      </c>
      <c r="D528" t="str">
        <f t="shared" ca="1" si="48"/>
        <v>Pharmacie</v>
      </c>
      <c r="E528" t="str">
        <f t="shared" ca="1" si="49"/>
        <v>Transversalités</v>
      </c>
      <c r="F528" s="3">
        <f t="shared" ca="1" si="52"/>
        <v>22144</v>
      </c>
      <c r="G528">
        <f t="shared" ca="1" si="53"/>
        <v>0</v>
      </c>
    </row>
    <row r="529" spans="2:7" x14ac:dyDescent="0.3">
      <c r="B529" t="str">
        <f t="shared" ca="1" si="50"/>
        <v>NW</v>
      </c>
      <c r="C529">
        <f t="shared" ca="1" si="51"/>
        <v>9</v>
      </c>
      <c r="D529" t="str">
        <f t="shared" ca="1" si="48"/>
        <v>Chirurgie orthopédique</v>
      </c>
      <c r="E529" t="str">
        <f t="shared" ca="1" si="49"/>
        <v>Chirurgie</v>
      </c>
      <c r="F529" s="3">
        <f t="shared" ca="1" si="52"/>
        <v>27540</v>
      </c>
      <c r="G529">
        <f t="shared" ca="1" si="53"/>
        <v>1</v>
      </c>
    </row>
    <row r="530" spans="2:7" x14ac:dyDescent="0.3">
      <c r="B530" t="str">
        <f t="shared" ca="1" si="50"/>
        <v>MC</v>
      </c>
      <c r="C530">
        <f t="shared" ca="1" si="51"/>
        <v>30</v>
      </c>
      <c r="D530" t="str">
        <f t="shared" ca="1" si="48"/>
        <v>Réanimation adulte</v>
      </c>
      <c r="E530" t="str">
        <f t="shared" ca="1" si="49"/>
        <v>Médecine Intensive / Réanimation</v>
      </c>
      <c r="F530" s="3">
        <f t="shared" ca="1" si="52"/>
        <v>37778</v>
      </c>
      <c r="G530">
        <f t="shared" ca="1" si="53"/>
        <v>0</v>
      </c>
    </row>
    <row r="531" spans="2:7" x14ac:dyDescent="0.3">
      <c r="B531" t="str">
        <f t="shared" ca="1" si="50"/>
        <v>WD</v>
      </c>
      <c r="C531">
        <f t="shared" ca="1" si="51"/>
        <v>25</v>
      </c>
      <c r="D531" t="str">
        <f t="shared" ca="1" si="48"/>
        <v>Endocrinologie/Diabétologie</v>
      </c>
      <c r="E531" t="str">
        <f t="shared" ca="1" si="49"/>
        <v>Médecine et spécialités médicales</v>
      </c>
      <c r="F531" s="3">
        <f t="shared" ca="1" si="52"/>
        <v>38234</v>
      </c>
      <c r="G531">
        <f t="shared" ca="1" si="53"/>
        <v>0</v>
      </c>
    </row>
    <row r="532" spans="2:7" x14ac:dyDescent="0.3">
      <c r="B532" t="str">
        <f t="shared" ca="1" si="50"/>
        <v>KK</v>
      </c>
      <c r="C532">
        <f t="shared" ca="1" si="51"/>
        <v>47</v>
      </c>
      <c r="D532" t="str">
        <f t="shared" ca="1" si="48"/>
        <v>Pédopsychiatrie</v>
      </c>
      <c r="E532" t="str">
        <f t="shared" ca="1" si="49"/>
        <v>Santé mentale</v>
      </c>
      <c r="F532" s="3">
        <f t="shared" ca="1" si="52"/>
        <v>28236</v>
      </c>
      <c r="G532">
        <f t="shared" ca="1" si="53"/>
        <v>0</v>
      </c>
    </row>
    <row r="533" spans="2:7" x14ac:dyDescent="0.3">
      <c r="B533" t="str">
        <f t="shared" ca="1" si="50"/>
        <v>VN</v>
      </c>
      <c r="C533">
        <f t="shared" ca="1" si="51"/>
        <v>53</v>
      </c>
      <c r="D533" t="str">
        <f t="shared" ca="1" si="48"/>
        <v>Centre de dépistage</v>
      </c>
      <c r="E533" t="str">
        <f t="shared" ca="1" si="49"/>
        <v>Transversalités</v>
      </c>
      <c r="F533" s="3">
        <f t="shared" ca="1" si="52"/>
        <v>25660</v>
      </c>
      <c r="G533">
        <f t="shared" ca="1" si="53"/>
        <v>1</v>
      </c>
    </row>
    <row r="534" spans="2:7" x14ac:dyDescent="0.3">
      <c r="B534" t="str">
        <f t="shared" ca="1" si="50"/>
        <v>QM</v>
      </c>
      <c r="C534">
        <f t="shared" ca="1" si="51"/>
        <v>56</v>
      </c>
      <c r="D534" t="str">
        <f t="shared" ca="1" si="48"/>
        <v>Onco-esthétique</v>
      </c>
      <c r="E534" t="str">
        <f t="shared" ca="1" si="49"/>
        <v>Transversalités</v>
      </c>
      <c r="F534" s="3">
        <f t="shared" ca="1" si="52"/>
        <v>37104</v>
      </c>
      <c r="G534">
        <f t="shared" ca="1" si="53"/>
        <v>0</v>
      </c>
    </row>
    <row r="535" spans="2:7" x14ac:dyDescent="0.3">
      <c r="B535" t="str">
        <f t="shared" ca="1" si="50"/>
        <v>YW</v>
      </c>
      <c r="C535">
        <f t="shared" ca="1" si="51"/>
        <v>49</v>
      </c>
      <c r="D535" t="str">
        <f t="shared" ca="1" si="48"/>
        <v>Hôpital de jour</v>
      </c>
      <c r="E535" t="str">
        <f t="shared" ca="1" si="49"/>
        <v>Santé mentale</v>
      </c>
      <c r="F535" s="3">
        <f t="shared" ca="1" si="52"/>
        <v>23633</v>
      </c>
      <c r="G535">
        <f t="shared" ca="1" si="53"/>
        <v>0</v>
      </c>
    </row>
    <row r="536" spans="2:7" x14ac:dyDescent="0.3">
      <c r="B536" t="str">
        <f t="shared" ca="1" si="50"/>
        <v>AU</v>
      </c>
      <c r="C536">
        <f t="shared" ca="1" si="51"/>
        <v>23</v>
      </c>
      <c r="D536" t="str">
        <f t="shared" ca="1" si="48"/>
        <v>Gastro-entérologie</v>
      </c>
      <c r="E536" t="str">
        <f t="shared" ca="1" si="49"/>
        <v>Médecine et spécialités médicales</v>
      </c>
      <c r="F536" s="3">
        <f t="shared" ca="1" si="52"/>
        <v>31449</v>
      </c>
      <c r="G536">
        <f t="shared" ca="1" si="53"/>
        <v>1</v>
      </c>
    </row>
    <row r="537" spans="2:7" x14ac:dyDescent="0.3">
      <c r="B537" t="str">
        <f t="shared" ca="1" si="50"/>
        <v>CO</v>
      </c>
      <c r="C537">
        <f t="shared" ca="1" si="51"/>
        <v>4</v>
      </c>
      <c r="D537" t="str">
        <f t="shared" ca="1" si="48"/>
        <v>SMUR</v>
      </c>
      <c r="E537" t="str">
        <f t="shared" ca="1" si="49"/>
        <v>Urgence</v>
      </c>
      <c r="F537" s="3">
        <f t="shared" ca="1" si="52"/>
        <v>38572</v>
      </c>
      <c r="G537">
        <f t="shared" ca="1" si="53"/>
        <v>0</v>
      </c>
    </row>
    <row r="538" spans="2:7" x14ac:dyDescent="0.3">
      <c r="B538" t="str">
        <f t="shared" ca="1" si="50"/>
        <v>AI</v>
      </c>
      <c r="C538">
        <f t="shared" ca="1" si="51"/>
        <v>41</v>
      </c>
      <c r="D538" t="str">
        <f t="shared" ca="1" si="48"/>
        <v>USLD</v>
      </c>
      <c r="E538" t="str">
        <f t="shared" ca="1" si="49"/>
        <v>Gérontologie</v>
      </c>
      <c r="F538" s="3">
        <f t="shared" ca="1" si="52"/>
        <v>38684</v>
      </c>
      <c r="G538">
        <f t="shared" ca="1" si="53"/>
        <v>1</v>
      </c>
    </row>
    <row r="539" spans="2:7" x14ac:dyDescent="0.3">
      <c r="B539" t="str">
        <f t="shared" ca="1" si="50"/>
        <v>JC</v>
      </c>
      <c r="C539">
        <f t="shared" ca="1" si="51"/>
        <v>53</v>
      </c>
      <c r="D539" t="str">
        <f t="shared" ca="1" si="48"/>
        <v>Centre de dépistage</v>
      </c>
      <c r="E539" t="str">
        <f t="shared" ca="1" si="49"/>
        <v>Transversalités</v>
      </c>
      <c r="F539" s="3">
        <f t="shared" ca="1" si="52"/>
        <v>30385</v>
      </c>
      <c r="G539">
        <f t="shared" ca="1" si="53"/>
        <v>1</v>
      </c>
    </row>
    <row r="540" spans="2:7" x14ac:dyDescent="0.3">
      <c r="B540" t="str">
        <f t="shared" ca="1" si="50"/>
        <v>VN</v>
      </c>
      <c r="C540">
        <f t="shared" ca="1" si="51"/>
        <v>49</v>
      </c>
      <c r="D540" t="str">
        <f t="shared" ca="1" si="48"/>
        <v>Hôpital de jour</v>
      </c>
      <c r="E540" t="str">
        <f t="shared" ca="1" si="49"/>
        <v>Santé mentale</v>
      </c>
      <c r="F540" s="3">
        <f t="shared" ca="1" si="52"/>
        <v>34840</v>
      </c>
      <c r="G540">
        <f t="shared" ca="1" si="53"/>
        <v>1</v>
      </c>
    </row>
    <row r="541" spans="2:7" x14ac:dyDescent="0.3">
      <c r="B541" t="str">
        <f t="shared" ca="1" si="50"/>
        <v>BG</v>
      </c>
      <c r="C541">
        <f t="shared" ca="1" si="51"/>
        <v>24</v>
      </c>
      <c r="D541" t="str">
        <f t="shared" ca="1" si="48"/>
        <v>Néphrologie</v>
      </c>
      <c r="E541" t="str">
        <f t="shared" ca="1" si="49"/>
        <v>Médecine et spécialités médicales</v>
      </c>
      <c r="F541" s="3">
        <f t="shared" ca="1" si="52"/>
        <v>23958</v>
      </c>
      <c r="G541">
        <f t="shared" ca="1" si="53"/>
        <v>0</v>
      </c>
    </row>
    <row r="542" spans="2:7" x14ac:dyDescent="0.3">
      <c r="B542" t="str">
        <f t="shared" ca="1" si="50"/>
        <v>MD</v>
      </c>
      <c r="C542">
        <f t="shared" ca="1" si="51"/>
        <v>23</v>
      </c>
      <c r="D542" t="str">
        <f t="shared" ca="1" si="48"/>
        <v>Gastro-entérologie</v>
      </c>
      <c r="E542" t="str">
        <f t="shared" ca="1" si="49"/>
        <v>Médecine et spécialités médicales</v>
      </c>
      <c r="F542" s="3">
        <f t="shared" ca="1" si="52"/>
        <v>23919</v>
      </c>
      <c r="G542">
        <f t="shared" ca="1" si="53"/>
        <v>0</v>
      </c>
    </row>
    <row r="543" spans="2:7" x14ac:dyDescent="0.3">
      <c r="B543" t="str">
        <f t="shared" ca="1" si="50"/>
        <v>NH</v>
      </c>
      <c r="C543">
        <f t="shared" ca="1" si="51"/>
        <v>35</v>
      </c>
      <c r="D543" t="str">
        <f t="shared" ca="1" si="48"/>
        <v>IRM</v>
      </c>
      <c r="E543" t="str">
        <f t="shared" ca="1" si="49"/>
        <v>Transversalités</v>
      </c>
      <c r="F543" s="3">
        <f t="shared" ca="1" si="52"/>
        <v>34854</v>
      </c>
      <c r="G543">
        <f t="shared" ca="1" si="53"/>
        <v>0</v>
      </c>
    </row>
    <row r="544" spans="2:7" x14ac:dyDescent="0.3">
      <c r="B544" t="str">
        <f t="shared" ca="1" si="50"/>
        <v>MF</v>
      </c>
      <c r="C544">
        <f t="shared" ca="1" si="51"/>
        <v>18</v>
      </c>
      <c r="D544" t="str">
        <f t="shared" ca="1" si="48"/>
        <v>Néonatalogie</v>
      </c>
      <c r="E544" t="str">
        <f t="shared" ca="1" si="49"/>
        <v>Femme-Mère-Enfant</v>
      </c>
      <c r="F544" s="3">
        <f t="shared" ca="1" si="52"/>
        <v>26798</v>
      </c>
      <c r="G544">
        <f t="shared" ca="1" si="53"/>
        <v>0</v>
      </c>
    </row>
    <row r="545" spans="2:7" x14ac:dyDescent="0.3">
      <c r="B545" t="str">
        <f t="shared" ca="1" si="50"/>
        <v>TS</v>
      </c>
      <c r="C545">
        <f t="shared" ca="1" si="51"/>
        <v>54</v>
      </c>
      <c r="D545" t="str">
        <f t="shared" ca="1" si="48"/>
        <v>Centre de la douleur</v>
      </c>
      <c r="E545" t="str">
        <f t="shared" ca="1" si="49"/>
        <v>Transversalités</v>
      </c>
      <c r="F545" s="3">
        <f t="shared" ca="1" si="52"/>
        <v>25583</v>
      </c>
      <c r="G545">
        <f t="shared" ca="1" si="53"/>
        <v>1</v>
      </c>
    </row>
    <row r="546" spans="2:7" x14ac:dyDescent="0.3">
      <c r="B546" t="str">
        <f t="shared" ca="1" si="50"/>
        <v>UR</v>
      </c>
      <c r="C546">
        <f t="shared" ca="1" si="51"/>
        <v>58</v>
      </c>
      <c r="D546" t="str">
        <f t="shared" ca="1" si="48"/>
        <v>Logistique</v>
      </c>
      <c r="E546" t="str">
        <f t="shared" ca="1" si="49"/>
        <v>Support</v>
      </c>
      <c r="F546" s="3">
        <f t="shared" ca="1" si="52"/>
        <v>31705</v>
      </c>
      <c r="G546">
        <f t="shared" ca="1" si="53"/>
        <v>0</v>
      </c>
    </row>
    <row r="547" spans="2:7" x14ac:dyDescent="0.3">
      <c r="B547" t="str">
        <f t="shared" ca="1" si="50"/>
        <v>XY</v>
      </c>
      <c r="C547">
        <f t="shared" ca="1" si="51"/>
        <v>58</v>
      </c>
      <c r="D547" t="str">
        <f t="shared" ca="1" si="48"/>
        <v>Logistique</v>
      </c>
      <c r="E547" t="str">
        <f t="shared" ca="1" si="49"/>
        <v>Support</v>
      </c>
      <c r="F547" s="3">
        <f t="shared" ca="1" si="52"/>
        <v>30956</v>
      </c>
      <c r="G547">
        <f t="shared" ca="1" si="53"/>
        <v>1</v>
      </c>
    </row>
    <row r="548" spans="2:7" x14ac:dyDescent="0.3">
      <c r="B548" t="str">
        <f t="shared" ca="1" si="50"/>
        <v>VE</v>
      </c>
      <c r="C548">
        <f t="shared" ca="1" si="51"/>
        <v>63</v>
      </c>
      <c r="D548" t="str">
        <f t="shared" ca="1" si="48"/>
        <v>Service social</v>
      </c>
      <c r="E548" t="str">
        <f t="shared" ca="1" si="49"/>
        <v>Support</v>
      </c>
      <c r="F548" s="3">
        <f t="shared" ca="1" si="52"/>
        <v>31656</v>
      </c>
      <c r="G548">
        <f t="shared" ca="1" si="53"/>
        <v>0</v>
      </c>
    </row>
    <row r="549" spans="2:7" x14ac:dyDescent="0.3">
      <c r="B549" t="str">
        <f t="shared" ca="1" si="50"/>
        <v>HJ</v>
      </c>
      <c r="C549">
        <f t="shared" ca="1" si="51"/>
        <v>13</v>
      </c>
      <c r="D549" t="str">
        <f t="shared" ca="1" si="48"/>
        <v>Ophtalmologie</v>
      </c>
      <c r="E549" t="str">
        <f t="shared" ca="1" si="49"/>
        <v>Chirurgie</v>
      </c>
      <c r="F549" s="3">
        <f t="shared" ca="1" si="52"/>
        <v>25302</v>
      </c>
      <c r="G549">
        <f t="shared" ca="1" si="53"/>
        <v>1</v>
      </c>
    </row>
    <row r="550" spans="2:7" x14ac:dyDescent="0.3">
      <c r="B550" t="str">
        <f t="shared" ca="1" si="50"/>
        <v>SX</v>
      </c>
      <c r="C550">
        <f t="shared" ca="1" si="51"/>
        <v>18</v>
      </c>
      <c r="D550" t="str">
        <f t="shared" ca="1" si="48"/>
        <v>Néonatalogie</v>
      </c>
      <c r="E550" t="str">
        <f t="shared" ca="1" si="49"/>
        <v>Femme-Mère-Enfant</v>
      </c>
      <c r="F550" s="3">
        <f t="shared" ca="1" si="52"/>
        <v>35945</v>
      </c>
      <c r="G550">
        <f t="shared" ca="1" si="53"/>
        <v>1</v>
      </c>
    </row>
    <row r="551" spans="2:7" x14ac:dyDescent="0.3">
      <c r="B551" t="str">
        <f t="shared" ca="1" si="50"/>
        <v>JA</v>
      </c>
      <c r="C551">
        <f t="shared" ca="1" si="51"/>
        <v>21</v>
      </c>
      <c r="D551" t="str">
        <f t="shared" ca="1" si="48"/>
        <v>Cardiologie</v>
      </c>
      <c r="E551" t="str">
        <f t="shared" ca="1" si="49"/>
        <v>Médecine et spécialités médicales</v>
      </c>
      <c r="F551" s="3">
        <f t="shared" ca="1" si="52"/>
        <v>28400</v>
      </c>
      <c r="G551">
        <f t="shared" ca="1" si="53"/>
        <v>0</v>
      </c>
    </row>
    <row r="552" spans="2:7" x14ac:dyDescent="0.3">
      <c r="B552" t="str">
        <f t="shared" ca="1" si="50"/>
        <v>AZ</v>
      </c>
      <c r="C552">
        <f t="shared" ca="1" si="51"/>
        <v>24</v>
      </c>
      <c r="D552" t="str">
        <f t="shared" ca="1" si="48"/>
        <v>Néphrologie</v>
      </c>
      <c r="E552" t="str">
        <f t="shared" ca="1" si="49"/>
        <v>Médecine et spécialités médicales</v>
      </c>
      <c r="F552" s="3">
        <f t="shared" ca="1" si="52"/>
        <v>23147</v>
      </c>
      <c r="G552">
        <f t="shared" ca="1" si="53"/>
        <v>1</v>
      </c>
    </row>
    <row r="553" spans="2:7" x14ac:dyDescent="0.3">
      <c r="B553" t="str">
        <f t="shared" ca="1" si="50"/>
        <v>ZB</v>
      </c>
      <c r="C553">
        <f t="shared" ca="1" si="51"/>
        <v>6</v>
      </c>
      <c r="D553" t="str">
        <f t="shared" ca="1" si="48"/>
        <v>Bloc opératoire</v>
      </c>
      <c r="E553" t="str">
        <f t="shared" ca="1" si="49"/>
        <v>Anesthésie / Chirurgie Transversale</v>
      </c>
      <c r="F553" s="3">
        <f t="shared" ca="1" si="52"/>
        <v>38798</v>
      </c>
      <c r="G553">
        <f t="shared" ca="1" si="53"/>
        <v>1</v>
      </c>
    </row>
    <row r="554" spans="2:7" x14ac:dyDescent="0.3">
      <c r="B554" t="str">
        <f t="shared" ca="1" si="50"/>
        <v>PH</v>
      </c>
      <c r="C554">
        <f t="shared" ca="1" si="51"/>
        <v>60</v>
      </c>
      <c r="D554" t="str">
        <f t="shared" ca="1" si="48"/>
        <v>Cuisine</v>
      </c>
      <c r="E554" t="str">
        <f t="shared" ca="1" si="49"/>
        <v>Support</v>
      </c>
      <c r="F554" s="3">
        <f t="shared" ca="1" si="52"/>
        <v>27372</v>
      </c>
      <c r="G554">
        <f t="shared" ca="1" si="53"/>
        <v>0</v>
      </c>
    </row>
    <row r="555" spans="2:7" x14ac:dyDescent="0.3">
      <c r="B555" t="str">
        <f t="shared" ca="1" si="50"/>
        <v>BZ</v>
      </c>
      <c r="C555">
        <f t="shared" ca="1" si="51"/>
        <v>33</v>
      </c>
      <c r="D555" t="str">
        <f t="shared" ca="1" si="48"/>
        <v>Radiologie</v>
      </c>
      <c r="E555" t="str">
        <f t="shared" ca="1" si="49"/>
        <v>Transversalités</v>
      </c>
      <c r="F555" s="3">
        <f t="shared" ca="1" si="52"/>
        <v>33756</v>
      </c>
      <c r="G555">
        <f t="shared" ca="1" si="53"/>
        <v>0</v>
      </c>
    </row>
    <row r="556" spans="2:7" x14ac:dyDescent="0.3">
      <c r="B556" t="str">
        <f t="shared" ca="1" si="50"/>
        <v>VN</v>
      </c>
      <c r="C556">
        <f t="shared" ca="1" si="51"/>
        <v>46</v>
      </c>
      <c r="D556" t="str">
        <f t="shared" ca="1" si="48"/>
        <v>Psychiatrie adulte</v>
      </c>
      <c r="E556" t="str">
        <f t="shared" ca="1" si="49"/>
        <v>Santé mentale</v>
      </c>
      <c r="F556" s="3">
        <f t="shared" ca="1" si="52"/>
        <v>34994</v>
      </c>
      <c r="G556">
        <f t="shared" ca="1" si="53"/>
        <v>1</v>
      </c>
    </row>
    <row r="557" spans="2:7" x14ac:dyDescent="0.3">
      <c r="B557" t="str">
        <f t="shared" ca="1" si="50"/>
        <v>IW</v>
      </c>
      <c r="C557">
        <f t="shared" ca="1" si="51"/>
        <v>11</v>
      </c>
      <c r="D557" t="str">
        <f t="shared" ca="1" si="48"/>
        <v>Urologie</v>
      </c>
      <c r="E557" t="str">
        <f t="shared" ca="1" si="49"/>
        <v>Chirurgie</v>
      </c>
      <c r="F557" s="3">
        <f t="shared" ca="1" si="52"/>
        <v>23755</v>
      </c>
      <c r="G557">
        <f t="shared" ca="1" si="53"/>
        <v>0</v>
      </c>
    </row>
    <row r="558" spans="2:7" x14ac:dyDescent="0.3">
      <c r="B558" t="str">
        <f t="shared" ca="1" si="50"/>
        <v>ZK</v>
      </c>
      <c r="C558">
        <f t="shared" ca="1" si="51"/>
        <v>59</v>
      </c>
      <c r="D558" t="str">
        <f t="shared" ca="1" si="48"/>
        <v>Maintenance</v>
      </c>
      <c r="E558" t="str">
        <f t="shared" ca="1" si="49"/>
        <v>Support</v>
      </c>
      <c r="F558" s="3">
        <f t="shared" ca="1" si="52"/>
        <v>30984</v>
      </c>
      <c r="G558">
        <f t="shared" ca="1" si="53"/>
        <v>1</v>
      </c>
    </row>
    <row r="559" spans="2:7" x14ac:dyDescent="0.3">
      <c r="B559" t="str">
        <f t="shared" ca="1" si="50"/>
        <v>OD</v>
      </c>
      <c r="C559">
        <f t="shared" ca="1" si="51"/>
        <v>51</v>
      </c>
      <c r="D559" t="str">
        <f t="shared" ca="1" si="48"/>
        <v>Centre de planning/famille</v>
      </c>
      <c r="E559" t="str">
        <f t="shared" ca="1" si="49"/>
        <v>Transversalités</v>
      </c>
      <c r="F559" s="3">
        <f t="shared" ca="1" si="52"/>
        <v>31267</v>
      </c>
      <c r="G559">
        <f t="shared" ca="1" si="53"/>
        <v>1</v>
      </c>
    </row>
    <row r="560" spans="2:7" x14ac:dyDescent="0.3">
      <c r="B560" t="str">
        <f t="shared" ca="1" si="50"/>
        <v>OR</v>
      </c>
      <c r="C560">
        <f t="shared" ca="1" si="51"/>
        <v>62</v>
      </c>
      <c r="D560" t="str">
        <f t="shared" ca="1" si="48"/>
        <v>Admission</v>
      </c>
      <c r="E560" t="str">
        <f t="shared" ca="1" si="49"/>
        <v>Support</v>
      </c>
      <c r="F560" s="3">
        <f t="shared" ca="1" si="52"/>
        <v>28692</v>
      </c>
      <c r="G560">
        <f t="shared" ca="1" si="53"/>
        <v>1</v>
      </c>
    </row>
    <row r="561" spans="2:7" x14ac:dyDescent="0.3">
      <c r="B561" t="str">
        <f t="shared" ca="1" si="50"/>
        <v>OC</v>
      </c>
      <c r="C561">
        <f t="shared" ca="1" si="51"/>
        <v>46</v>
      </c>
      <c r="D561" t="str">
        <f t="shared" ca="1" si="48"/>
        <v>Psychiatrie adulte</v>
      </c>
      <c r="E561" t="str">
        <f t="shared" ca="1" si="49"/>
        <v>Santé mentale</v>
      </c>
      <c r="F561" s="3">
        <f t="shared" ca="1" si="52"/>
        <v>30913</v>
      </c>
      <c r="G561">
        <f t="shared" ca="1" si="53"/>
        <v>0</v>
      </c>
    </row>
    <row r="562" spans="2:7" x14ac:dyDescent="0.3">
      <c r="B562" t="str">
        <f t="shared" ca="1" si="50"/>
        <v>LN</v>
      </c>
      <c r="C562">
        <f t="shared" ca="1" si="51"/>
        <v>6</v>
      </c>
      <c r="D562" t="str">
        <f t="shared" ca="1" si="48"/>
        <v>Bloc opératoire</v>
      </c>
      <c r="E562" t="str">
        <f t="shared" ca="1" si="49"/>
        <v>Anesthésie / Chirurgie Transversale</v>
      </c>
      <c r="F562" s="3">
        <f t="shared" ca="1" si="52"/>
        <v>30584</v>
      </c>
      <c r="G562">
        <f t="shared" ca="1" si="53"/>
        <v>1</v>
      </c>
    </row>
    <row r="563" spans="2:7" x14ac:dyDescent="0.3">
      <c r="B563" t="str">
        <f t="shared" ca="1" si="50"/>
        <v>TP</v>
      </c>
      <c r="C563">
        <f t="shared" ca="1" si="51"/>
        <v>47</v>
      </c>
      <c r="D563" t="str">
        <f t="shared" ca="1" si="48"/>
        <v>Pédopsychiatrie</v>
      </c>
      <c r="E563" t="str">
        <f t="shared" ca="1" si="49"/>
        <v>Santé mentale</v>
      </c>
      <c r="F563" s="3">
        <f t="shared" ca="1" si="52"/>
        <v>34158</v>
      </c>
      <c r="G563">
        <f t="shared" ca="1" si="53"/>
        <v>1</v>
      </c>
    </row>
    <row r="564" spans="2:7" x14ac:dyDescent="0.3">
      <c r="B564" t="str">
        <f t="shared" ca="1" si="50"/>
        <v>DE</v>
      </c>
      <c r="C564">
        <f t="shared" ca="1" si="51"/>
        <v>63</v>
      </c>
      <c r="D564" t="str">
        <f t="shared" ca="1" si="48"/>
        <v>Service social</v>
      </c>
      <c r="E564" t="str">
        <f t="shared" ca="1" si="49"/>
        <v>Support</v>
      </c>
      <c r="F564" s="3">
        <f t="shared" ca="1" si="52"/>
        <v>31676</v>
      </c>
      <c r="G564">
        <f t="shared" ca="1" si="53"/>
        <v>1</v>
      </c>
    </row>
    <row r="565" spans="2:7" x14ac:dyDescent="0.3">
      <c r="B565" t="str">
        <f t="shared" ca="1" si="50"/>
        <v>LF</v>
      </c>
      <c r="C565">
        <f t="shared" ca="1" si="51"/>
        <v>24</v>
      </c>
      <c r="D565" t="str">
        <f t="shared" ca="1" si="48"/>
        <v>Néphrologie</v>
      </c>
      <c r="E565" t="str">
        <f t="shared" ca="1" si="49"/>
        <v>Médecine et spécialités médicales</v>
      </c>
      <c r="F565" s="3">
        <f t="shared" ca="1" si="52"/>
        <v>30719</v>
      </c>
      <c r="G565">
        <f t="shared" ca="1" si="53"/>
        <v>0</v>
      </c>
    </row>
    <row r="566" spans="2:7" x14ac:dyDescent="0.3">
      <c r="B566" t="str">
        <f t="shared" ca="1" si="50"/>
        <v>VM</v>
      </c>
      <c r="C566">
        <f t="shared" ca="1" si="51"/>
        <v>49</v>
      </c>
      <c r="D566" t="str">
        <f t="shared" ca="1" si="48"/>
        <v>Hôpital de jour</v>
      </c>
      <c r="E566" t="str">
        <f t="shared" ca="1" si="49"/>
        <v>Santé mentale</v>
      </c>
      <c r="F566" s="3">
        <f t="shared" ca="1" si="52"/>
        <v>24271</v>
      </c>
      <c r="G566">
        <f t="shared" ca="1" si="53"/>
        <v>0</v>
      </c>
    </row>
    <row r="567" spans="2:7" x14ac:dyDescent="0.3">
      <c r="B567" t="str">
        <f t="shared" ca="1" si="50"/>
        <v>GL</v>
      </c>
      <c r="C567">
        <f t="shared" ca="1" si="51"/>
        <v>32</v>
      </c>
      <c r="D567" t="str">
        <f t="shared" ca="1" si="48"/>
        <v>Laboratoire de biologie médicale</v>
      </c>
      <c r="E567" t="str">
        <f t="shared" ca="1" si="49"/>
        <v>Transversalités</v>
      </c>
      <c r="F567" s="3">
        <f t="shared" ca="1" si="52"/>
        <v>36649</v>
      </c>
      <c r="G567">
        <f t="shared" ca="1" si="53"/>
        <v>1</v>
      </c>
    </row>
    <row r="568" spans="2:7" x14ac:dyDescent="0.3">
      <c r="B568" t="str">
        <f t="shared" ca="1" si="50"/>
        <v>AF</v>
      </c>
      <c r="C568">
        <f t="shared" ca="1" si="51"/>
        <v>19</v>
      </c>
      <c r="D568" t="str">
        <f t="shared" ca="1" si="48"/>
        <v>Pédiatrie</v>
      </c>
      <c r="E568" t="str">
        <f t="shared" ca="1" si="49"/>
        <v>Femme-Mère-Enfant</v>
      </c>
      <c r="F568" s="3">
        <f t="shared" ca="1" si="52"/>
        <v>31333</v>
      </c>
      <c r="G568">
        <f t="shared" ca="1" si="53"/>
        <v>1</v>
      </c>
    </row>
    <row r="569" spans="2:7" x14ac:dyDescent="0.3">
      <c r="B569" t="str">
        <f t="shared" ca="1" si="50"/>
        <v>JD</v>
      </c>
      <c r="C569">
        <f t="shared" ca="1" si="51"/>
        <v>23</v>
      </c>
      <c r="D569" t="str">
        <f t="shared" ca="1" si="48"/>
        <v>Gastro-entérologie</v>
      </c>
      <c r="E569" t="str">
        <f t="shared" ca="1" si="49"/>
        <v>Médecine et spécialités médicales</v>
      </c>
      <c r="F569" s="3">
        <f t="shared" ca="1" si="52"/>
        <v>30129</v>
      </c>
      <c r="G569">
        <f t="shared" ca="1" si="53"/>
        <v>0</v>
      </c>
    </row>
    <row r="570" spans="2:7" x14ac:dyDescent="0.3">
      <c r="B570" t="str">
        <f t="shared" ca="1" si="50"/>
        <v>PT</v>
      </c>
      <c r="C570">
        <f t="shared" ca="1" si="51"/>
        <v>51</v>
      </c>
      <c r="D570" t="str">
        <f t="shared" ca="1" si="48"/>
        <v>Centre de planning/famille</v>
      </c>
      <c r="E570" t="str">
        <f t="shared" ca="1" si="49"/>
        <v>Transversalités</v>
      </c>
      <c r="F570" s="3">
        <f t="shared" ca="1" si="52"/>
        <v>25731</v>
      </c>
      <c r="G570">
        <f t="shared" ca="1" si="53"/>
        <v>0</v>
      </c>
    </row>
    <row r="571" spans="2:7" x14ac:dyDescent="0.3">
      <c r="B571" t="str">
        <f t="shared" ca="1" si="50"/>
        <v>GD</v>
      </c>
      <c r="C571">
        <f t="shared" ca="1" si="51"/>
        <v>57</v>
      </c>
      <c r="D571" t="str">
        <f t="shared" ca="1" si="48"/>
        <v>Éducation thérapeutique</v>
      </c>
      <c r="E571" t="str">
        <f t="shared" ca="1" si="49"/>
        <v>Transversalités</v>
      </c>
      <c r="F571" s="3">
        <f t="shared" ca="1" si="52"/>
        <v>28996</v>
      </c>
      <c r="G571">
        <f t="shared" ca="1" si="53"/>
        <v>1</v>
      </c>
    </row>
    <row r="572" spans="2:7" x14ac:dyDescent="0.3">
      <c r="B572" t="str">
        <f t="shared" ca="1" si="50"/>
        <v>PE</v>
      </c>
      <c r="C572">
        <f t="shared" ca="1" si="51"/>
        <v>24</v>
      </c>
      <c r="D572" t="str">
        <f t="shared" ca="1" si="48"/>
        <v>Néphrologie</v>
      </c>
      <c r="E572" t="str">
        <f t="shared" ca="1" si="49"/>
        <v>Médecine et spécialités médicales</v>
      </c>
      <c r="F572" s="3">
        <f t="shared" ca="1" si="52"/>
        <v>37914</v>
      </c>
      <c r="G572">
        <f t="shared" ca="1" si="53"/>
        <v>1</v>
      </c>
    </row>
    <row r="573" spans="2:7" x14ac:dyDescent="0.3">
      <c r="B573" t="str">
        <f t="shared" ca="1" si="50"/>
        <v>OF</v>
      </c>
      <c r="C573">
        <f t="shared" ca="1" si="51"/>
        <v>17</v>
      </c>
      <c r="D573" t="str">
        <f t="shared" ca="1" si="48"/>
        <v>Gynécologie-Obstétrique</v>
      </c>
      <c r="E573" t="str">
        <f t="shared" ca="1" si="49"/>
        <v>Femme-Mère-Enfant</v>
      </c>
      <c r="F573" s="3">
        <f t="shared" ca="1" si="52"/>
        <v>22888</v>
      </c>
      <c r="G573">
        <f t="shared" ca="1" si="53"/>
        <v>1</v>
      </c>
    </row>
    <row r="574" spans="2:7" x14ac:dyDescent="0.3">
      <c r="B574" t="str">
        <f t="shared" ca="1" si="50"/>
        <v>SS</v>
      </c>
      <c r="C574">
        <f t="shared" ca="1" si="51"/>
        <v>45</v>
      </c>
      <c r="D574" t="str">
        <f t="shared" ca="1" si="48"/>
        <v>Soins palliatifs</v>
      </c>
      <c r="E574" t="str">
        <f t="shared" ca="1" si="49"/>
        <v>Médecine et spécialités médicales</v>
      </c>
      <c r="F574" s="3">
        <f t="shared" ca="1" si="52"/>
        <v>35903</v>
      </c>
      <c r="G574">
        <f t="shared" ca="1" si="53"/>
        <v>0</v>
      </c>
    </row>
    <row r="575" spans="2:7" x14ac:dyDescent="0.3">
      <c r="B575" t="str">
        <f t="shared" ca="1" si="50"/>
        <v>AO</v>
      </c>
      <c r="C575">
        <f t="shared" ca="1" si="51"/>
        <v>14</v>
      </c>
      <c r="D575" t="str">
        <f t="shared" ca="1" si="48"/>
        <v>Chirurgie plastique</v>
      </c>
      <c r="E575" t="str">
        <f t="shared" ca="1" si="49"/>
        <v>Chirurgie</v>
      </c>
      <c r="F575" s="3">
        <f t="shared" ca="1" si="52"/>
        <v>37774</v>
      </c>
      <c r="G575">
        <f t="shared" ca="1" si="53"/>
        <v>0</v>
      </c>
    </row>
    <row r="576" spans="2:7" x14ac:dyDescent="0.3">
      <c r="B576" t="str">
        <f t="shared" ca="1" si="50"/>
        <v>WP</v>
      </c>
      <c r="C576">
        <f t="shared" ca="1" si="51"/>
        <v>25</v>
      </c>
      <c r="D576" t="str">
        <f t="shared" ca="1" si="48"/>
        <v>Endocrinologie/Diabétologie</v>
      </c>
      <c r="E576" t="str">
        <f t="shared" ca="1" si="49"/>
        <v>Médecine et spécialités médicales</v>
      </c>
      <c r="F576" s="3">
        <f t="shared" ca="1" si="52"/>
        <v>37286</v>
      </c>
      <c r="G576">
        <f t="shared" ca="1" si="53"/>
        <v>1</v>
      </c>
    </row>
    <row r="577" spans="2:7" x14ac:dyDescent="0.3">
      <c r="B577" t="str">
        <f t="shared" ca="1" si="50"/>
        <v>RL</v>
      </c>
      <c r="C577">
        <f t="shared" ca="1" si="51"/>
        <v>2</v>
      </c>
      <c r="D577" t="str">
        <f t="shared" ca="1" si="48"/>
        <v>Urgences pédiatriques</v>
      </c>
      <c r="E577" t="str">
        <f t="shared" ca="1" si="49"/>
        <v>Urgence</v>
      </c>
      <c r="F577" s="3">
        <f t="shared" ca="1" si="52"/>
        <v>34321</v>
      </c>
      <c r="G577">
        <f t="shared" ca="1" si="53"/>
        <v>1</v>
      </c>
    </row>
    <row r="578" spans="2:7" x14ac:dyDescent="0.3">
      <c r="B578" t="str">
        <f t="shared" ca="1" si="50"/>
        <v>ND</v>
      </c>
      <c r="C578">
        <f t="shared" ca="1" si="51"/>
        <v>39</v>
      </c>
      <c r="D578" t="str">
        <f t="shared" ca="1" si="48"/>
        <v>Rééducation fonctionnelle</v>
      </c>
      <c r="E578" t="str">
        <f t="shared" ca="1" si="49"/>
        <v>Transversalités</v>
      </c>
      <c r="F578" s="3">
        <f t="shared" ca="1" si="52"/>
        <v>30775</v>
      </c>
      <c r="G578">
        <f t="shared" ca="1" si="53"/>
        <v>1</v>
      </c>
    </row>
    <row r="579" spans="2:7" x14ac:dyDescent="0.3">
      <c r="B579" t="str">
        <f t="shared" ca="1" si="50"/>
        <v>DS</v>
      </c>
      <c r="C579">
        <f t="shared" ca="1" si="51"/>
        <v>54</v>
      </c>
      <c r="D579" t="str">
        <f t="shared" ca="1" si="48"/>
        <v>Centre de la douleur</v>
      </c>
      <c r="E579" t="str">
        <f t="shared" ca="1" si="49"/>
        <v>Transversalités</v>
      </c>
      <c r="F579" s="3">
        <f t="shared" ca="1" si="52"/>
        <v>24393</v>
      </c>
      <c r="G579">
        <f t="shared" ca="1" si="53"/>
        <v>1</v>
      </c>
    </row>
    <row r="580" spans="2:7" x14ac:dyDescent="0.3">
      <c r="B580" t="str">
        <f t="shared" ca="1" si="50"/>
        <v>NL</v>
      </c>
      <c r="C580">
        <f t="shared" ca="1" si="51"/>
        <v>38</v>
      </c>
      <c r="D580" t="str">
        <f t="shared" ca="1" si="48"/>
        <v>SSR</v>
      </c>
      <c r="E580" t="str">
        <f t="shared" ca="1" si="49"/>
        <v>Gérontologie</v>
      </c>
      <c r="F580" s="3">
        <f t="shared" ca="1" si="52"/>
        <v>36867</v>
      </c>
      <c r="G580">
        <f t="shared" ca="1" si="53"/>
        <v>0</v>
      </c>
    </row>
    <row r="581" spans="2:7" x14ac:dyDescent="0.3">
      <c r="B581" t="str">
        <f t="shared" ca="1" si="50"/>
        <v>BK</v>
      </c>
      <c r="C581">
        <f t="shared" ca="1" si="51"/>
        <v>25</v>
      </c>
      <c r="D581" t="str">
        <f t="shared" ref="D581:D644" ca="1" si="54">VLOOKUP(C581,Services,2,FALSE)</f>
        <v>Endocrinologie/Diabétologie</v>
      </c>
      <c r="E581" t="str">
        <f t="shared" ref="E581:E644" ca="1" si="55">VLOOKUP(C581,Services,3,FALSE)</f>
        <v>Médecine et spécialités médicales</v>
      </c>
      <c r="F581" s="3">
        <f t="shared" ca="1" si="52"/>
        <v>31431</v>
      </c>
      <c r="G581">
        <f t="shared" ca="1" si="53"/>
        <v>0</v>
      </c>
    </row>
    <row r="582" spans="2:7" x14ac:dyDescent="0.3">
      <c r="B582" t="str">
        <f t="shared" ref="B582:B645" ca="1" si="56">CHAR(RANDBETWEEN(1,26)+64)&amp;CHAR(RANDBETWEEN(1,26)+64)</f>
        <v>TF</v>
      </c>
      <c r="C582">
        <f t="shared" ref="C582:C645" ca="1" si="57">RANDBETWEEN(1,63)</f>
        <v>37</v>
      </c>
      <c r="D582" t="str">
        <f t="shared" ca="1" si="54"/>
        <v>Consultations externes</v>
      </c>
      <c r="E582" t="str">
        <f t="shared" ca="1" si="55"/>
        <v>Transversalités</v>
      </c>
      <c r="F582" s="3">
        <f t="shared" ref="F582:F645" ca="1" si="58">TODAY()-RANDBETWEEN(18*365,65*365)</f>
        <v>28892</v>
      </c>
      <c r="G582">
        <f t="shared" ref="G582:G645" ca="1" si="59">RANDBETWEEN(0,1)</f>
        <v>0</v>
      </c>
    </row>
    <row r="583" spans="2:7" x14ac:dyDescent="0.3">
      <c r="B583" t="str">
        <f t="shared" ca="1" si="56"/>
        <v>VH</v>
      </c>
      <c r="C583">
        <f t="shared" ca="1" si="57"/>
        <v>29</v>
      </c>
      <c r="D583" t="str">
        <f t="shared" ca="1" si="54"/>
        <v>Infectiologie</v>
      </c>
      <c r="E583" t="str">
        <f t="shared" ca="1" si="55"/>
        <v>Médecine et spécialités médicales</v>
      </c>
      <c r="F583" s="3">
        <f t="shared" ca="1" si="58"/>
        <v>37575</v>
      </c>
      <c r="G583">
        <f t="shared" ca="1" si="59"/>
        <v>0</v>
      </c>
    </row>
    <row r="584" spans="2:7" x14ac:dyDescent="0.3">
      <c r="B584" t="str">
        <f t="shared" ca="1" si="56"/>
        <v>XB</v>
      </c>
      <c r="C584">
        <f t="shared" ca="1" si="57"/>
        <v>4</v>
      </c>
      <c r="D584" t="str">
        <f t="shared" ca="1" si="54"/>
        <v>SMUR</v>
      </c>
      <c r="E584" t="str">
        <f t="shared" ca="1" si="55"/>
        <v>Urgence</v>
      </c>
      <c r="F584" s="3">
        <f t="shared" ca="1" si="58"/>
        <v>25386</v>
      </c>
      <c r="G584">
        <f t="shared" ca="1" si="59"/>
        <v>0</v>
      </c>
    </row>
    <row r="585" spans="2:7" x14ac:dyDescent="0.3">
      <c r="B585" t="str">
        <f t="shared" ca="1" si="56"/>
        <v>SP</v>
      </c>
      <c r="C585">
        <f t="shared" ca="1" si="57"/>
        <v>4</v>
      </c>
      <c r="D585" t="str">
        <f t="shared" ca="1" si="54"/>
        <v>SMUR</v>
      </c>
      <c r="E585" t="str">
        <f t="shared" ca="1" si="55"/>
        <v>Urgence</v>
      </c>
      <c r="F585" s="3">
        <f t="shared" ca="1" si="58"/>
        <v>24631</v>
      </c>
      <c r="G585">
        <f t="shared" ca="1" si="59"/>
        <v>0</v>
      </c>
    </row>
    <row r="586" spans="2:7" x14ac:dyDescent="0.3">
      <c r="B586" t="str">
        <f t="shared" ca="1" si="56"/>
        <v>DX</v>
      </c>
      <c r="C586">
        <f t="shared" ca="1" si="57"/>
        <v>31</v>
      </c>
      <c r="D586" t="str">
        <f t="shared" ca="1" si="54"/>
        <v>Réanimation néonatale</v>
      </c>
      <c r="E586" t="str">
        <f t="shared" ca="1" si="55"/>
        <v>Médecine Intensive / Réanimation</v>
      </c>
      <c r="F586" s="3">
        <f t="shared" ca="1" si="58"/>
        <v>33319</v>
      </c>
      <c r="G586">
        <f t="shared" ca="1" si="59"/>
        <v>1</v>
      </c>
    </row>
    <row r="587" spans="2:7" x14ac:dyDescent="0.3">
      <c r="B587" t="str">
        <f t="shared" ca="1" si="56"/>
        <v>TE</v>
      </c>
      <c r="C587">
        <f t="shared" ca="1" si="57"/>
        <v>17</v>
      </c>
      <c r="D587" t="str">
        <f t="shared" ca="1" si="54"/>
        <v>Gynécologie-Obstétrique</v>
      </c>
      <c r="E587" t="str">
        <f t="shared" ca="1" si="55"/>
        <v>Femme-Mère-Enfant</v>
      </c>
      <c r="F587" s="3">
        <f t="shared" ca="1" si="58"/>
        <v>22939</v>
      </c>
      <c r="G587">
        <f t="shared" ca="1" si="59"/>
        <v>0</v>
      </c>
    </row>
    <row r="588" spans="2:7" x14ac:dyDescent="0.3">
      <c r="B588" t="str">
        <f t="shared" ca="1" si="56"/>
        <v>NM</v>
      </c>
      <c r="C588">
        <f t="shared" ca="1" si="57"/>
        <v>32</v>
      </c>
      <c r="D588" t="str">
        <f t="shared" ca="1" si="54"/>
        <v>Laboratoire de biologie médicale</v>
      </c>
      <c r="E588" t="str">
        <f t="shared" ca="1" si="55"/>
        <v>Transversalités</v>
      </c>
      <c r="F588" s="3">
        <f t="shared" ca="1" si="58"/>
        <v>22814</v>
      </c>
      <c r="G588">
        <f t="shared" ca="1" si="59"/>
        <v>0</v>
      </c>
    </row>
    <row r="589" spans="2:7" x14ac:dyDescent="0.3">
      <c r="B589" t="str">
        <f t="shared" ca="1" si="56"/>
        <v>NJ</v>
      </c>
      <c r="C589">
        <f t="shared" ca="1" si="57"/>
        <v>18</v>
      </c>
      <c r="D589" t="str">
        <f t="shared" ca="1" si="54"/>
        <v>Néonatalogie</v>
      </c>
      <c r="E589" t="str">
        <f t="shared" ca="1" si="55"/>
        <v>Femme-Mère-Enfant</v>
      </c>
      <c r="F589" s="3">
        <f t="shared" ca="1" si="58"/>
        <v>27633</v>
      </c>
      <c r="G589">
        <f t="shared" ca="1" si="59"/>
        <v>0</v>
      </c>
    </row>
    <row r="590" spans="2:7" x14ac:dyDescent="0.3">
      <c r="B590" t="str">
        <f t="shared" ca="1" si="56"/>
        <v>TE</v>
      </c>
      <c r="C590">
        <f t="shared" ca="1" si="57"/>
        <v>44</v>
      </c>
      <c r="D590" t="str">
        <f t="shared" ca="1" si="54"/>
        <v>Alcoologie</v>
      </c>
      <c r="E590" t="str">
        <f t="shared" ca="1" si="55"/>
        <v>Médecine et spécialités médicales</v>
      </c>
      <c r="F590" s="3">
        <f t="shared" ca="1" si="58"/>
        <v>36474</v>
      </c>
      <c r="G590">
        <f t="shared" ca="1" si="59"/>
        <v>1</v>
      </c>
    </row>
    <row r="591" spans="2:7" x14ac:dyDescent="0.3">
      <c r="B591" t="str">
        <f t="shared" ca="1" si="56"/>
        <v>LM</v>
      </c>
      <c r="C591">
        <f t="shared" ca="1" si="57"/>
        <v>28</v>
      </c>
      <c r="D591" t="str">
        <f t="shared" ca="1" si="54"/>
        <v>Hématologie</v>
      </c>
      <c r="E591" t="str">
        <f t="shared" ca="1" si="55"/>
        <v>Médecine et spécialités médicales</v>
      </c>
      <c r="F591" s="3">
        <f t="shared" ca="1" si="58"/>
        <v>39114</v>
      </c>
      <c r="G591">
        <f t="shared" ca="1" si="59"/>
        <v>0</v>
      </c>
    </row>
    <row r="592" spans="2:7" x14ac:dyDescent="0.3">
      <c r="B592" t="str">
        <f t="shared" ca="1" si="56"/>
        <v>TW</v>
      </c>
      <c r="C592">
        <f t="shared" ca="1" si="57"/>
        <v>19</v>
      </c>
      <c r="D592" t="str">
        <f t="shared" ca="1" si="54"/>
        <v>Pédiatrie</v>
      </c>
      <c r="E592" t="str">
        <f t="shared" ca="1" si="55"/>
        <v>Femme-Mère-Enfant</v>
      </c>
      <c r="F592" s="3">
        <f t="shared" ca="1" si="58"/>
        <v>27961</v>
      </c>
      <c r="G592">
        <f t="shared" ca="1" si="59"/>
        <v>1</v>
      </c>
    </row>
    <row r="593" spans="2:7" x14ac:dyDescent="0.3">
      <c r="B593" t="str">
        <f t="shared" ca="1" si="56"/>
        <v>WG</v>
      </c>
      <c r="C593">
        <f t="shared" ca="1" si="57"/>
        <v>7</v>
      </c>
      <c r="D593" t="str">
        <f t="shared" ca="1" si="54"/>
        <v>Chirurgie viscérale</v>
      </c>
      <c r="E593" t="str">
        <f t="shared" ca="1" si="55"/>
        <v>Chirurgie</v>
      </c>
      <c r="F593" s="3">
        <f t="shared" ca="1" si="58"/>
        <v>34524</v>
      </c>
      <c r="G593">
        <f t="shared" ca="1" si="59"/>
        <v>0</v>
      </c>
    </row>
    <row r="594" spans="2:7" x14ac:dyDescent="0.3">
      <c r="B594" t="str">
        <f t="shared" ca="1" si="56"/>
        <v>TJ</v>
      </c>
      <c r="C594">
        <f t="shared" ca="1" si="57"/>
        <v>56</v>
      </c>
      <c r="D594" t="str">
        <f t="shared" ca="1" si="54"/>
        <v>Onco-esthétique</v>
      </c>
      <c r="E594" t="str">
        <f t="shared" ca="1" si="55"/>
        <v>Transversalités</v>
      </c>
      <c r="F594" s="3">
        <f t="shared" ca="1" si="58"/>
        <v>39242</v>
      </c>
      <c r="G594">
        <f t="shared" ca="1" si="59"/>
        <v>0</v>
      </c>
    </row>
    <row r="595" spans="2:7" x14ac:dyDescent="0.3">
      <c r="B595" t="str">
        <f t="shared" ca="1" si="56"/>
        <v>BN</v>
      </c>
      <c r="C595">
        <f t="shared" ca="1" si="57"/>
        <v>13</v>
      </c>
      <c r="D595" t="str">
        <f t="shared" ca="1" si="54"/>
        <v>Ophtalmologie</v>
      </c>
      <c r="E595" t="str">
        <f t="shared" ca="1" si="55"/>
        <v>Chirurgie</v>
      </c>
      <c r="F595" s="3">
        <f t="shared" ca="1" si="58"/>
        <v>37941</v>
      </c>
      <c r="G595">
        <f t="shared" ca="1" si="59"/>
        <v>0</v>
      </c>
    </row>
    <row r="596" spans="2:7" x14ac:dyDescent="0.3">
      <c r="B596" t="str">
        <f t="shared" ca="1" si="56"/>
        <v>OI</v>
      </c>
      <c r="C596">
        <f t="shared" ca="1" si="57"/>
        <v>24</v>
      </c>
      <c r="D596" t="str">
        <f t="shared" ca="1" si="54"/>
        <v>Néphrologie</v>
      </c>
      <c r="E596" t="str">
        <f t="shared" ca="1" si="55"/>
        <v>Médecine et spécialités médicales</v>
      </c>
      <c r="F596" s="3">
        <f t="shared" ca="1" si="58"/>
        <v>22260</v>
      </c>
      <c r="G596">
        <f t="shared" ca="1" si="59"/>
        <v>0</v>
      </c>
    </row>
    <row r="597" spans="2:7" x14ac:dyDescent="0.3">
      <c r="B597" t="str">
        <f t="shared" ca="1" si="56"/>
        <v>EJ</v>
      </c>
      <c r="C597">
        <f t="shared" ca="1" si="57"/>
        <v>51</v>
      </c>
      <c r="D597" t="str">
        <f t="shared" ca="1" si="54"/>
        <v>Centre de planning/famille</v>
      </c>
      <c r="E597" t="str">
        <f t="shared" ca="1" si="55"/>
        <v>Transversalités</v>
      </c>
      <c r="F597" s="3">
        <f t="shared" ca="1" si="58"/>
        <v>23764</v>
      </c>
      <c r="G597">
        <f t="shared" ca="1" si="59"/>
        <v>0</v>
      </c>
    </row>
    <row r="598" spans="2:7" x14ac:dyDescent="0.3">
      <c r="B598" t="str">
        <f t="shared" ca="1" si="56"/>
        <v>ML</v>
      </c>
      <c r="C598">
        <f t="shared" ca="1" si="57"/>
        <v>50</v>
      </c>
      <c r="D598" t="str">
        <f t="shared" ca="1" si="54"/>
        <v>CATTP</v>
      </c>
      <c r="E598" t="str">
        <f t="shared" ca="1" si="55"/>
        <v>Santé mentale</v>
      </c>
      <c r="F598" s="3">
        <f t="shared" ca="1" si="58"/>
        <v>24523</v>
      </c>
      <c r="G598">
        <f t="shared" ca="1" si="59"/>
        <v>1</v>
      </c>
    </row>
    <row r="599" spans="2:7" x14ac:dyDescent="0.3">
      <c r="B599" t="str">
        <f t="shared" ca="1" si="56"/>
        <v>CK</v>
      </c>
      <c r="C599">
        <f t="shared" ca="1" si="57"/>
        <v>21</v>
      </c>
      <c r="D599" t="str">
        <f t="shared" ca="1" si="54"/>
        <v>Cardiologie</v>
      </c>
      <c r="E599" t="str">
        <f t="shared" ca="1" si="55"/>
        <v>Médecine et spécialités médicales</v>
      </c>
      <c r="F599" s="3">
        <f t="shared" ca="1" si="58"/>
        <v>26574</v>
      </c>
      <c r="G599">
        <f t="shared" ca="1" si="59"/>
        <v>1</v>
      </c>
    </row>
    <row r="600" spans="2:7" x14ac:dyDescent="0.3">
      <c r="B600" t="str">
        <f t="shared" ca="1" si="56"/>
        <v>GJ</v>
      </c>
      <c r="C600">
        <f t="shared" ca="1" si="57"/>
        <v>11</v>
      </c>
      <c r="D600" t="str">
        <f t="shared" ca="1" si="54"/>
        <v>Urologie</v>
      </c>
      <c r="E600" t="str">
        <f t="shared" ca="1" si="55"/>
        <v>Chirurgie</v>
      </c>
      <c r="F600" s="3">
        <f t="shared" ca="1" si="58"/>
        <v>32355</v>
      </c>
      <c r="G600">
        <f t="shared" ca="1" si="59"/>
        <v>1</v>
      </c>
    </row>
    <row r="601" spans="2:7" x14ac:dyDescent="0.3">
      <c r="B601" t="str">
        <f t="shared" ca="1" si="56"/>
        <v>HT</v>
      </c>
      <c r="C601">
        <f t="shared" ca="1" si="57"/>
        <v>55</v>
      </c>
      <c r="D601" t="str">
        <f t="shared" ca="1" si="54"/>
        <v>Structure douleur chronique</v>
      </c>
      <c r="E601" t="str">
        <f t="shared" ca="1" si="55"/>
        <v>Transversalités</v>
      </c>
      <c r="F601" s="3">
        <f t="shared" ca="1" si="58"/>
        <v>26753</v>
      </c>
      <c r="G601">
        <f t="shared" ca="1" si="59"/>
        <v>1</v>
      </c>
    </row>
    <row r="602" spans="2:7" x14ac:dyDescent="0.3">
      <c r="B602" t="str">
        <f t="shared" ca="1" si="56"/>
        <v>TY</v>
      </c>
      <c r="C602">
        <f t="shared" ca="1" si="57"/>
        <v>15</v>
      </c>
      <c r="D602" t="str">
        <f t="shared" ca="1" si="54"/>
        <v>Chirurgie ambulatoire</v>
      </c>
      <c r="E602" t="str">
        <f t="shared" ca="1" si="55"/>
        <v>Chirurgie</v>
      </c>
      <c r="F602" s="3">
        <f t="shared" ca="1" si="58"/>
        <v>31833</v>
      </c>
      <c r="G602">
        <f t="shared" ca="1" si="59"/>
        <v>1</v>
      </c>
    </row>
    <row r="603" spans="2:7" x14ac:dyDescent="0.3">
      <c r="B603" t="str">
        <f t="shared" ca="1" si="56"/>
        <v>LR</v>
      </c>
      <c r="C603">
        <f t="shared" ca="1" si="57"/>
        <v>58</v>
      </c>
      <c r="D603" t="str">
        <f t="shared" ca="1" si="54"/>
        <v>Logistique</v>
      </c>
      <c r="E603" t="str">
        <f t="shared" ca="1" si="55"/>
        <v>Support</v>
      </c>
      <c r="F603" s="3">
        <f t="shared" ca="1" si="58"/>
        <v>24577</v>
      </c>
      <c r="G603">
        <f t="shared" ca="1" si="59"/>
        <v>1</v>
      </c>
    </row>
    <row r="604" spans="2:7" x14ac:dyDescent="0.3">
      <c r="B604" t="str">
        <f t="shared" ca="1" si="56"/>
        <v>OM</v>
      </c>
      <c r="C604">
        <f t="shared" ca="1" si="57"/>
        <v>3</v>
      </c>
      <c r="D604" t="str">
        <f t="shared" ca="1" si="54"/>
        <v>SAMU</v>
      </c>
      <c r="E604" t="str">
        <f t="shared" ca="1" si="55"/>
        <v>Urgence</v>
      </c>
      <c r="F604" s="3">
        <f t="shared" ca="1" si="58"/>
        <v>34142</v>
      </c>
      <c r="G604">
        <f t="shared" ca="1" si="59"/>
        <v>0</v>
      </c>
    </row>
    <row r="605" spans="2:7" x14ac:dyDescent="0.3">
      <c r="B605" t="str">
        <f t="shared" ca="1" si="56"/>
        <v>FS</v>
      </c>
      <c r="C605">
        <f t="shared" ca="1" si="57"/>
        <v>40</v>
      </c>
      <c r="D605" t="str">
        <f t="shared" ca="1" si="54"/>
        <v>EHPAD</v>
      </c>
      <c r="E605" t="str">
        <f t="shared" ca="1" si="55"/>
        <v>Gérontologie</v>
      </c>
      <c r="F605" s="3">
        <f t="shared" ca="1" si="58"/>
        <v>24418</v>
      </c>
      <c r="G605">
        <f t="shared" ca="1" si="59"/>
        <v>1</v>
      </c>
    </row>
    <row r="606" spans="2:7" x14ac:dyDescent="0.3">
      <c r="B606" t="str">
        <f t="shared" ca="1" si="56"/>
        <v>TE</v>
      </c>
      <c r="C606">
        <f t="shared" ca="1" si="57"/>
        <v>49</v>
      </c>
      <c r="D606" t="str">
        <f t="shared" ca="1" si="54"/>
        <v>Hôpital de jour</v>
      </c>
      <c r="E606" t="str">
        <f t="shared" ca="1" si="55"/>
        <v>Santé mentale</v>
      </c>
      <c r="F606" s="3">
        <f t="shared" ca="1" si="58"/>
        <v>37493</v>
      </c>
      <c r="G606">
        <f t="shared" ca="1" si="59"/>
        <v>0</v>
      </c>
    </row>
    <row r="607" spans="2:7" x14ac:dyDescent="0.3">
      <c r="B607" t="str">
        <f t="shared" ca="1" si="56"/>
        <v>MX</v>
      </c>
      <c r="C607">
        <f t="shared" ca="1" si="57"/>
        <v>14</v>
      </c>
      <c r="D607" t="str">
        <f t="shared" ca="1" si="54"/>
        <v>Chirurgie plastique</v>
      </c>
      <c r="E607" t="str">
        <f t="shared" ca="1" si="55"/>
        <v>Chirurgie</v>
      </c>
      <c r="F607" s="3">
        <f t="shared" ca="1" si="58"/>
        <v>31504</v>
      </c>
      <c r="G607">
        <f t="shared" ca="1" si="59"/>
        <v>1</v>
      </c>
    </row>
    <row r="608" spans="2:7" x14ac:dyDescent="0.3">
      <c r="B608" t="str">
        <f t="shared" ca="1" si="56"/>
        <v>RM</v>
      </c>
      <c r="C608">
        <f t="shared" ca="1" si="57"/>
        <v>4</v>
      </c>
      <c r="D608" t="str">
        <f t="shared" ca="1" si="54"/>
        <v>SMUR</v>
      </c>
      <c r="E608" t="str">
        <f t="shared" ca="1" si="55"/>
        <v>Urgence</v>
      </c>
      <c r="F608" s="3">
        <f t="shared" ca="1" si="58"/>
        <v>24646</v>
      </c>
      <c r="G608">
        <f t="shared" ca="1" si="59"/>
        <v>1</v>
      </c>
    </row>
    <row r="609" spans="2:7" x14ac:dyDescent="0.3">
      <c r="B609" t="str">
        <f t="shared" ca="1" si="56"/>
        <v>RU</v>
      </c>
      <c r="C609">
        <f t="shared" ca="1" si="57"/>
        <v>31</v>
      </c>
      <c r="D609" t="str">
        <f t="shared" ca="1" si="54"/>
        <v>Réanimation néonatale</v>
      </c>
      <c r="E609" t="str">
        <f t="shared" ca="1" si="55"/>
        <v>Médecine Intensive / Réanimation</v>
      </c>
      <c r="F609" s="3">
        <f t="shared" ca="1" si="58"/>
        <v>26249</v>
      </c>
      <c r="G609">
        <f t="shared" ca="1" si="59"/>
        <v>1</v>
      </c>
    </row>
    <row r="610" spans="2:7" x14ac:dyDescent="0.3">
      <c r="B610" t="str">
        <f t="shared" ca="1" si="56"/>
        <v>TV</v>
      </c>
      <c r="C610">
        <f t="shared" ca="1" si="57"/>
        <v>48</v>
      </c>
      <c r="D610" t="str">
        <f t="shared" ca="1" si="54"/>
        <v>CMP</v>
      </c>
      <c r="E610" t="str">
        <f t="shared" ca="1" si="55"/>
        <v>Santé mentale</v>
      </c>
      <c r="F610" s="3">
        <f t="shared" ca="1" si="58"/>
        <v>24049</v>
      </c>
      <c r="G610">
        <f t="shared" ca="1" si="59"/>
        <v>0</v>
      </c>
    </row>
    <row r="611" spans="2:7" x14ac:dyDescent="0.3">
      <c r="B611" t="str">
        <f t="shared" ca="1" si="56"/>
        <v>RW</v>
      </c>
      <c r="C611">
        <f t="shared" ca="1" si="57"/>
        <v>52</v>
      </c>
      <c r="D611" t="str">
        <f t="shared" ca="1" si="54"/>
        <v>Génétique</v>
      </c>
      <c r="E611" t="str">
        <f t="shared" ca="1" si="55"/>
        <v>Transversalités</v>
      </c>
      <c r="F611" s="3">
        <f t="shared" ca="1" si="58"/>
        <v>33039</v>
      </c>
      <c r="G611">
        <f t="shared" ca="1" si="59"/>
        <v>1</v>
      </c>
    </row>
    <row r="612" spans="2:7" x14ac:dyDescent="0.3">
      <c r="B612" t="str">
        <f t="shared" ca="1" si="56"/>
        <v>BC</v>
      </c>
      <c r="C612">
        <f t="shared" ca="1" si="57"/>
        <v>7</v>
      </c>
      <c r="D612" t="str">
        <f t="shared" ca="1" si="54"/>
        <v>Chirurgie viscérale</v>
      </c>
      <c r="E612" t="str">
        <f t="shared" ca="1" si="55"/>
        <v>Chirurgie</v>
      </c>
      <c r="F612" s="3">
        <f t="shared" ca="1" si="58"/>
        <v>32663</v>
      </c>
      <c r="G612">
        <f t="shared" ca="1" si="59"/>
        <v>0</v>
      </c>
    </row>
    <row r="613" spans="2:7" x14ac:dyDescent="0.3">
      <c r="B613" t="str">
        <f t="shared" ca="1" si="56"/>
        <v>CM</v>
      </c>
      <c r="C613">
        <f t="shared" ca="1" si="57"/>
        <v>36</v>
      </c>
      <c r="D613" t="str">
        <f t="shared" ca="1" si="54"/>
        <v>Pharmacie</v>
      </c>
      <c r="E613" t="str">
        <f t="shared" ca="1" si="55"/>
        <v>Transversalités</v>
      </c>
      <c r="F613" s="3">
        <f t="shared" ca="1" si="58"/>
        <v>22298</v>
      </c>
      <c r="G613">
        <f t="shared" ca="1" si="59"/>
        <v>1</v>
      </c>
    </row>
    <row r="614" spans="2:7" x14ac:dyDescent="0.3">
      <c r="B614" t="str">
        <f t="shared" ca="1" si="56"/>
        <v>UJ</v>
      </c>
      <c r="C614">
        <f t="shared" ca="1" si="57"/>
        <v>32</v>
      </c>
      <c r="D614" t="str">
        <f t="shared" ca="1" si="54"/>
        <v>Laboratoire de biologie médicale</v>
      </c>
      <c r="E614" t="str">
        <f t="shared" ca="1" si="55"/>
        <v>Transversalités</v>
      </c>
      <c r="F614" s="3">
        <f t="shared" ca="1" si="58"/>
        <v>23799</v>
      </c>
      <c r="G614">
        <f t="shared" ca="1" si="59"/>
        <v>1</v>
      </c>
    </row>
    <row r="615" spans="2:7" x14ac:dyDescent="0.3">
      <c r="B615" t="str">
        <f t="shared" ca="1" si="56"/>
        <v>ML</v>
      </c>
      <c r="C615">
        <f t="shared" ca="1" si="57"/>
        <v>61</v>
      </c>
      <c r="D615" t="str">
        <f t="shared" ca="1" si="54"/>
        <v>Administration</v>
      </c>
      <c r="E615" t="str">
        <f t="shared" ca="1" si="55"/>
        <v>Support</v>
      </c>
      <c r="F615" s="3">
        <f t="shared" ca="1" si="58"/>
        <v>34202</v>
      </c>
      <c r="G615">
        <f t="shared" ca="1" si="59"/>
        <v>0</v>
      </c>
    </row>
    <row r="616" spans="2:7" x14ac:dyDescent="0.3">
      <c r="B616" t="str">
        <f t="shared" ca="1" si="56"/>
        <v>IU</v>
      </c>
      <c r="C616">
        <f t="shared" ca="1" si="57"/>
        <v>30</v>
      </c>
      <c r="D616" t="str">
        <f t="shared" ca="1" si="54"/>
        <v>Réanimation adulte</v>
      </c>
      <c r="E616" t="str">
        <f t="shared" ca="1" si="55"/>
        <v>Médecine Intensive / Réanimation</v>
      </c>
      <c r="F616" s="3">
        <f t="shared" ca="1" si="58"/>
        <v>31375</v>
      </c>
      <c r="G616">
        <f t="shared" ca="1" si="59"/>
        <v>0</v>
      </c>
    </row>
    <row r="617" spans="2:7" x14ac:dyDescent="0.3">
      <c r="B617" t="str">
        <f t="shared" ca="1" si="56"/>
        <v>YI</v>
      </c>
      <c r="C617">
        <f t="shared" ca="1" si="57"/>
        <v>57</v>
      </c>
      <c r="D617" t="str">
        <f t="shared" ca="1" si="54"/>
        <v>Éducation thérapeutique</v>
      </c>
      <c r="E617" t="str">
        <f t="shared" ca="1" si="55"/>
        <v>Transversalités</v>
      </c>
      <c r="F617" s="3">
        <f t="shared" ca="1" si="58"/>
        <v>29618</v>
      </c>
      <c r="G617">
        <f t="shared" ca="1" si="59"/>
        <v>0</v>
      </c>
    </row>
    <row r="618" spans="2:7" x14ac:dyDescent="0.3">
      <c r="B618" t="str">
        <f t="shared" ca="1" si="56"/>
        <v>YD</v>
      </c>
      <c r="C618">
        <f t="shared" ca="1" si="57"/>
        <v>46</v>
      </c>
      <c r="D618" t="str">
        <f t="shared" ca="1" si="54"/>
        <v>Psychiatrie adulte</v>
      </c>
      <c r="E618" t="str">
        <f t="shared" ca="1" si="55"/>
        <v>Santé mentale</v>
      </c>
      <c r="F618" s="3">
        <f t="shared" ca="1" si="58"/>
        <v>34127</v>
      </c>
      <c r="G618">
        <f t="shared" ca="1" si="59"/>
        <v>0</v>
      </c>
    </row>
    <row r="619" spans="2:7" x14ac:dyDescent="0.3">
      <c r="B619" t="str">
        <f t="shared" ca="1" si="56"/>
        <v>ST</v>
      </c>
      <c r="C619">
        <f t="shared" ca="1" si="57"/>
        <v>27</v>
      </c>
      <c r="D619" t="str">
        <f t="shared" ca="1" si="54"/>
        <v>Oncologie</v>
      </c>
      <c r="E619" t="str">
        <f t="shared" ca="1" si="55"/>
        <v>Médecine et spécialités médicales</v>
      </c>
      <c r="F619" s="3">
        <f t="shared" ca="1" si="58"/>
        <v>32711</v>
      </c>
      <c r="G619">
        <f t="shared" ca="1" si="59"/>
        <v>0</v>
      </c>
    </row>
    <row r="620" spans="2:7" x14ac:dyDescent="0.3">
      <c r="B620" t="str">
        <f t="shared" ca="1" si="56"/>
        <v>XC</v>
      </c>
      <c r="C620">
        <f t="shared" ca="1" si="57"/>
        <v>22</v>
      </c>
      <c r="D620" t="str">
        <f t="shared" ca="1" si="54"/>
        <v>Pneumologie</v>
      </c>
      <c r="E620" t="str">
        <f t="shared" ca="1" si="55"/>
        <v>Médecine et spécialités médicales</v>
      </c>
      <c r="F620" s="3">
        <f t="shared" ca="1" si="58"/>
        <v>29769</v>
      </c>
      <c r="G620">
        <f t="shared" ca="1" si="59"/>
        <v>1</v>
      </c>
    </row>
    <row r="621" spans="2:7" x14ac:dyDescent="0.3">
      <c r="B621" t="str">
        <f t="shared" ca="1" si="56"/>
        <v>CW</v>
      </c>
      <c r="C621">
        <f t="shared" ca="1" si="57"/>
        <v>18</v>
      </c>
      <c r="D621" t="str">
        <f t="shared" ca="1" si="54"/>
        <v>Néonatalogie</v>
      </c>
      <c r="E621" t="str">
        <f t="shared" ca="1" si="55"/>
        <v>Femme-Mère-Enfant</v>
      </c>
      <c r="F621" s="3">
        <f t="shared" ca="1" si="58"/>
        <v>37525</v>
      </c>
      <c r="G621">
        <f t="shared" ca="1" si="59"/>
        <v>0</v>
      </c>
    </row>
    <row r="622" spans="2:7" x14ac:dyDescent="0.3">
      <c r="B622" t="str">
        <f t="shared" ca="1" si="56"/>
        <v>HA</v>
      </c>
      <c r="C622">
        <f t="shared" ca="1" si="57"/>
        <v>48</v>
      </c>
      <c r="D622" t="str">
        <f t="shared" ca="1" si="54"/>
        <v>CMP</v>
      </c>
      <c r="E622" t="str">
        <f t="shared" ca="1" si="55"/>
        <v>Santé mentale</v>
      </c>
      <c r="F622" s="3">
        <f t="shared" ca="1" si="58"/>
        <v>38418</v>
      </c>
      <c r="G622">
        <f t="shared" ca="1" si="59"/>
        <v>1</v>
      </c>
    </row>
    <row r="623" spans="2:7" x14ac:dyDescent="0.3">
      <c r="B623" t="str">
        <f t="shared" ca="1" si="56"/>
        <v>HC</v>
      </c>
      <c r="C623">
        <f t="shared" ca="1" si="57"/>
        <v>58</v>
      </c>
      <c r="D623" t="str">
        <f t="shared" ca="1" si="54"/>
        <v>Logistique</v>
      </c>
      <c r="E623" t="str">
        <f t="shared" ca="1" si="55"/>
        <v>Support</v>
      </c>
      <c r="F623" s="3">
        <f t="shared" ca="1" si="58"/>
        <v>27659</v>
      </c>
      <c r="G623">
        <f t="shared" ca="1" si="59"/>
        <v>0</v>
      </c>
    </row>
    <row r="624" spans="2:7" x14ac:dyDescent="0.3">
      <c r="B624" t="str">
        <f t="shared" ca="1" si="56"/>
        <v>ON</v>
      </c>
      <c r="C624">
        <f t="shared" ca="1" si="57"/>
        <v>54</v>
      </c>
      <c r="D624" t="str">
        <f t="shared" ca="1" si="54"/>
        <v>Centre de la douleur</v>
      </c>
      <c r="E624" t="str">
        <f t="shared" ca="1" si="55"/>
        <v>Transversalités</v>
      </c>
      <c r="F624" s="3">
        <f t="shared" ca="1" si="58"/>
        <v>32333</v>
      </c>
      <c r="G624">
        <f t="shared" ca="1" si="59"/>
        <v>0</v>
      </c>
    </row>
    <row r="625" spans="2:7" x14ac:dyDescent="0.3">
      <c r="B625" t="str">
        <f t="shared" ca="1" si="56"/>
        <v>HH</v>
      </c>
      <c r="C625">
        <f t="shared" ca="1" si="57"/>
        <v>41</v>
      </c>
      <c r="D625" t="str">
        <f t="shared" ca="1" si="54"/>
        <v>USLD</v>
      </c>
      <c r="E625" t="str">
        <f t="shared" ca="1" si="55"/>
        <v>Gérontologie</v>
      </c>
      <c r="F625" s="3">
        <f t="shared" ca="1" si="58"/>
        <v>33607</v>
      </c>
      <c r="G625">
        <f t="shared" ca="1" si="59"/>
        <v>0</v>
      </c>
    </row>
    <row r="626" spans="2:7" x14ac:dyDescent="0.3">
      <c r="B626" t="str">
        <f t="shared" ca="1" si="56"/>
        <v>BS</v>
      </c>
      <c r="C626">
        <f t="shared" ca="1" si="57"/>
        <v>8</v>
      </c>
      <c r="D626" t="str">
        <f t="shared" ca="1" si="54"/>
        <v>Chirurgie vasculaire</v>
      </c>
      <c r="E626" t="str">
        <f t="shared" ca="1" si="55"/>
        <v>Chirurgie</v>
      </c>
      <c r="F626" s="3">
        <f t="shared" ca="1" si="58"/>
        <v>24227</v>
      </c>
      <c r="G626">
        <f t="shared" ca="1" si="59"/>
        <v>1</v>
      </c>
    </row>
    <row r="627" spans="2:7" x14ac:dyDescent="0.3">
      <c r="B627" t="str">
        <f t="shared" ca="1" si="56"/>
        <v>GW</v>
      </c>
      <c r="C627">
        <f t="shared" ca="1" si="57"/>
        <v>36</v>
      </c>
      <c r="D627" t="str">
        <f t="shared" ca="1" si="54"/>
        <v>Pharmacie</v>
      </c>
      <c r="E627" t="str">
        <f t="shared" ca="1" si="55"/>
        <v>Transversalités</v>
      </c>
      <c r="F627" s="3">
        <f t="shared" ca="1" si="58"/>
        <v>32469</v>
      </c>
      <c r="G627">
        <f t="shared" ca="1" si="59"/>
        <v>0</v>
      </c>
    </row>
    <row r="628" spans="2:7" x14ac:dyDescent="0.3">
      <c r="B628" t="str">
        <f t="shared" ca="1" si="56"/>
        <v>HE</v>
      </c>
      <c r="C628">
        <f t="shared" ca="1" si="57"/>
        <v>60</v>
      </c>
      <c r="D628" t="str">
        <f t="shared" ca="1" si="54"/>
        <v>Cuisine</v>
      </c>
      <c r="E628" t="str">
        <f t="shared" ca="1" si="55"/>
        <v>Support</v>
      </c>
      <c r="F628" s="3">
        <f t="shared" ca="1" si="58"/>
        <v>26102</v>
      </c>
      <c r="G628">
        <f t="shared" ca="1" si="59"/>
        <v>1</v>
      </c>
    </row>
    <row r="629" spans="2:7" x14ac:dyDescent="0.3">
      <c r="B629" t="str">
        <f t="shared" ca="1" si="56"/>
        <v>WV</v>
      </c>
      <c r="C629">
        <f t="shared" ca="1" si="57"/>
        <v>63</v>
      </c>
      <c r="D629" t="str">
        <f t="shared" ca="1" si="54"/>
        <v>Service social</v>
      </c>
      <c r="E629" t="str">
        <f t="shared" ca="1" si="55"/>
        <v>Support</v>
      </c>
      <c r="F629" s="3">
        <f t="shared" ca="1" si="58"/>
        <v>26891</v>
      </c>
      <c r="G629">
        <f t="shared" ca="1" si="59"/>
        <v>0</v>
      </c>
    </row>
    <row r="630" spans="2:7" x14ac:dyDescent="0.3">
      <c r="B630" t="str">
        <f t="shared" ca="1" si="56"/>
        <v>YB</v>
      </c>
      <c r="C630">
        <f t="shared" ca="1" si="57"/>
        <v>31</v>
      </c>
      <c r="D630" t="str">
        <f t="shared" ca="1" si="54"/>
        <v>Réanimation néonatale</v>
      </c>
      <c r="E630" t="str">
        <f t="shared" ca="1" si="55"/>
        <v>Médecine Intensive / Réanimation</v>
      </c>
      <c r="F630" s="3">
        <f t="shared" ca="1" si="58"/>
        <v>23657</v>
      </c>
      <c r="G630">
        <f t="shared" ca="1" si="59"/>
        <v>0</v>
      </c>
    </row>
    <row r="631" spans="2:7" x14ac:dyDescent="0.3">
      <c r="B631" t="str">
        <f t="shared" ca="1" si="56"/>
        <v>LV</v>
      </c>
      <c r="C631">
        <f t="shared" ca="1" si="57"/>
        <v>57</v>
      </c>
      <c r="D631" t="str">
        <f t="shared" ca="1" si="54"/>
        <v>Éducation thérapeutique</v>
      </c>
      <c r="E631" t="str">
        <f t="shared" ca="1" si="55"/>
        <v>Transversalités</v>
      </c>
      <c r="F631" s="3">
        <f t="shared" ca="1" si="58"/>
        <v>25543</v>
      </c>
      <c r="G631">
        <f t="shared" ca="1" si="59"/>
        <v>1</v>
      </c>
    </row>
    <row r="632" spans="2:7" x14ac:dyDescent="0.3">
      <c r="B632" t="str">
        <f t="shared" ca="1" si="56"/>
        <v>OX</v>
      </c>
      <c r="C632">
        <f t="shared" ca="1" si="57"/>
        <v>25</v>
      </c>
      <c r="D632" t="str">
        <f t="shared" ca="1" si="54"/>
        <v>Endocrinologie/Diabétologie</v>
      </c>
      <c r="E632" t="str">
        <f t="shared" ca="1" si="55"/>
        <v>Médecine et spécialités médicales</v>
      </c>
      <c r="F632" s="3">
        <f t="shared" ca="1" si="58"/>
        <v>27150</v>
      </c>
      <c r="G632">
        <f t="shared" ca="1" si="59"/>
        <v>1</v>
      </c>
    </row>
    <row r="633" spans="2:7" x14ac:dyDescent="0.3">
      <c r="B633" t="str">
        <f t="shared" ca="1" si="56"/>
        <v>EP</v>
      </c>
      <c r="C633">
        <f t="shared" ca="1" si="57"/>
        <v>21</v>
      </c>
      <c r="D633" t="str">
        <f t="shared" ca="1" si="54"/>
        <v>Cardiologie</v>
      </c>
      <c r="E633" t="str">
        <f t="shared" ca="1" si="55"/>
        <v>Médecine et spécialités médicales</v>
      </c>
      <c r="F633" s="3">
        <f t="shared" ca="1" si="58"/>
        <v>32304</v>
      </c>
      <c r="G633">
        <f t="shared" ca="1" si="59"/>
        <v>1</v>
      </c>
    </row>
    <row r="634" spans="2:7" x14ac:dyDescent="0.3">
      <c r="B634" t="str">
        <f t="shared" ca="1" si="56"/>
        <v>JR</v>
      </c>
      <c r="C634">
        <f t="shared" ca="1" si="57"/>
        <v>35</v>
      </c>
      <c r="D634" t="str">
        <f t="shared" ca="1" si="54"/>
        <v>IRM</v>
      </c>
      <c r="E634" t="str">
        <f t="shared" ca="1" si="55"/>
        <v>Transversalités</v>
      </c>
      <c r="F634" s="3">
        <f t="shared" ca="1" si="58"/>
        <v>25343</v>
      </c>
      <c r="G634">
        <f t="shared" ca="1" si="59"/>
        <v>0</v>
      </c>
    </row>
    <row r="635" spans="2:7" x14ac:dyDescent="0.3">
      <c r="B635" t="str">
        <f t="shared" ca="1" si="56"/>
        <v>QA</v>
      </c>
      <c r="C635">
        <f t="shared" ca="1" si="57"/>
        <v>55</v>
      </c>
      <c r="D635" t="str">
        <f t="shared" ca="1" si="54"/>
        <v>Structure douleur chronique</v>
      </c>
      <c r="E635" t="str">
        <f t="shared" ca="1" si="55"/>
        <v>Transversalités</v>
      </c>
      <c r="F635" s="3">
        <f t="shared" ca="1" si="58"/>
        <v>27228</v>
      </c>
      <c r="G635">
        <f t="shared" ca="1" si="59"/>
        <v>0</v>
      </c>
    </row>
    <row r="636" spans="2:7" x14ac:dyDescent="0.3">
      <c r="B636" t="str">
        <f t="shared" ca="1" si="56"/>
        <v>NU</v>
      </c>
      <c r="C636">
        <f t="shared" ca="1" si="57"/>
        <v>59</v>
      </c>
      <c r="D636" t="str">
        <f t="shared" ca="1" si="54"/>
        <v>Maintenance</v>
      </c>
      <c r="E636" t="str">
        <f t="shared" ca="1" si="55"/>
        <v>Support</v>
      </c>
      <c r="F636" s="3">
        <f t="shared" ca="1" si="58"/>
        <v>26210</v>
      </c>
      <c r="G636">
        <f t="shared" ca="1" si="59"/>
        <v>1</v>
      </c>
    </row>
    <row r="637" spans="2:7" x14ac:dyDescent="0.3">
      <c r="B637" t="str">
        <f t="shared" ca="1" si="56"/>
        <v>UQ</v>
      </c>
      <c r="C637">
        <f t="shared" ca="1" si="57"/>
        <v>15</v>
      </c>
      <c r="D637" t="str">
        <f t="shared" ca="1" si="54"/>
        <v>Chirurgie ambulatoire</v>
      </c>
      <c r="E637" t="str">
        <f t="shared" ca="1" si="55"/>
        <v>Chirurgie</v>
      </c>
      <c r="F637" s="3">
        <f t="shared" ca="1" si="58"/>
        <v>36694</v>
      </c>
      <c r="G637">
        <f t="shared" ca="1" si="59"/>
        <v>0</v>
      </c>
    </row>
    <row r="638" spans="2:7" x14ac:dyDescent="0.3">
      <c r="B638" t="str">
        <f t="shared" ca="1" si="56"/>
        <v>DB</v>
      </c>
      <c r="C638">
        <f t="shared" ca="1" si="57"/>
        <v>11</v>
      </c>
      <c r="D638" t="str">
        <f t="shared" ca="1" si="54"/>
        <v>Urologie</v>
      </c>
      <c r="E638" t="str">
        <f t="shared" ca="1" si="55"/>
        <v>Chirurgie</v>
      </c>
      <c r="F638" s="3">
        <f t="shared" ca="1" si="58"/>
        <v>38062</v>
      </c>
      <c r="G638">
        <f t="shared" ca="1" si="59"/>
        <v>1</v>
      </c>
    </row>
    <row r="639" spans="2:7" x14ac:dyDescent="0.3">
      <c r="B639" t="str">
        <f t="shared" ca="1" si="56"/>
        <v>WO</v>
      </c>
      <c r="C639">
        <f t="shared" ca="1" si="57"/>
        <v>12</v>
      </c>
      <c r="D639" t="str">
        <f t="shared" ca="1" si="54"/>
        <v>ORL</v>
      </c>
      <c r="E639" t="str">
        <f t="shared" ca="1" si="55"/>
        <v>Chirurgie</v>
      </c>
      <c r="F639" s="3">
        <f t="shared" ca="1" si="58"/>
        <v>38445</v>
      </c>
      <c r="G639">
        <f t="shared" ca="1" si="59"/>
        <v>1</v>
      </c>
    </row>
    <row r="640" spans="2:7" x14ac:dyDescent="0.3">
      <c r="B640" t="str">
        <f t="shared" ca="1" si="56"/>
        <v>TX</v>
      </c>
      <c r="C640">
        <f t="shared" ca="1" si="57"/>
        <v>33</v>
      </c>
      <c r="D640" t="str">
        <f t="shared" ca="1" si="54"/>
        <v>Radiologie</v>
      </c>
      <c r="E640" t="str">
        <f t="shared" ca="1" si="55"/>
        <v>Transversalités</v>
      </c>
      <c r="F640" s="3">
        <f t="shared" ca="1" si="58"/>
        <v>34886</v>
      </c>
      <c r="G640">
        <f t="shared" ca="1" si="59"/>
        <v>0</v>
      </c>
    </row>
    <row r="641" spans="2:7" x14ac:dyDescent="0.3">
      <c r="B641" t="str">
        <f t="shared" ca="1" si="56"/>
        <v>MB</v>
      </c>
      <c r="C641">
        <f t="shared" ca="1" si="57"/>
        <v>18</v>
      </c>
      <c r="D641" t="str">
        <f t="shared" ca="1" si="54"/>
        <v>Néonatalogie</v>
      </c>
      <c r="E641" t="str">
        <f t="shared" ca="1" si="55"/>
        <v>Femme-Mère-Enfant</v>
      </c>
      <c r="F641" s="3">
        <f t="shared" ca="1" si="58"/>
        <v>35564</v>
      </c>
      <c r="G641">
        <f t="shared" ca="1" si="59"/>
        <v>0</v>
      </c>
    </row>
    <row r="642" spans="2:7" x14ac:dyDescent="0.3">
      <c r="B642" t="str">
        <f t="shared" ca="1" si="56"/>
        <v>IU</v>
      </c>
      <c r="C642">
        <f t="shared" ca="1" si="57"/>
        <v>41</v>
      </c>
      <c r="D642" t="str">
        <f t="shared" ca="1" si="54"/>
        <v>USLD</v>
      </c>
      <c r="E642" t="str">
        <f t="shared" ca="1" si="55"/>
        <v>Gérontologie</v>
      </c>
      <c r="F642" s="3">
        <f t="shared" ca="1" si="58"/>
        <v>30956</v>
      </c>
      <c r="G642">
        <f t="shared" ca="1" si="59"/>
        <v>0</v>
      </c>
    </row>
    <row r="643" spans="2:7" x14ac:dyDescent="0.3">
      <c r="B643" t="str">
        <f t="shared" ca="1" si="56"/>
        <v>CP</v>
      </c>
      <c r="C643">
        <f t="shared" ca="1" si="57"/>
        <v>49</v>
      </c>
      <c r="D643" t="str">
        <f t="shared" ca="1" si="54"/>
        <v>Hôpital de jour</v>
      </c>
      <c r="E643" t="str">
        <f t="shared" ca="1" si="55"/>
        <v>Santé mentale</v>
      </c>
      <c r="F643" s="3">
        <f t="shared" ca="1" si="58"/>
        <v>33287</v>
      </c>
      <c r="G643">
        <f t="shared" ca="1" si="59"/>
        <v>1</v>
      </c>
    </row>
    <row r="644" spans="2:7" x14ac:dyDescent="0.3">
      <c r="B644" t="str">
        <f t="shared" ca="1" si="56"/>
        <v>UZ</v>
      </c>
      <c r="C644">
        <f t="shared" ca="1" si="57"/>
        <v>44</v>
      </c>
      <c r="D644" t="str">
        <f t="shared" ca="1" si="54"/>
        <v>Alcoologie</v>
      </c>
      <c r="E644" t="str">
        <f t="shared" ca="1" si="55"/>
        <v>Médecine et spécialités médicales</v>
      </c>
      <c r="F644" s="3">
        <f t="shared" ca="1" si="58"/>
        <v>25414</v>
      </c>
      <c r="G644">
        <f t="shared" ca="1" si="59"/>
        <v>1</v>
      </c>
    </row>
    <row r="645" spans="2:7" x14ac:dyDescent="0.3">
      <c r="B645" t="str">
        <f t="shared" ca="1" si="56"/>
        <v>DH</v>
      </c>
      <c r="C645">
        <f t="shared" ca="1" si="57"/>
        <v>12</v>
      </c>
      <c r="D645" t="str">
        <f t="shared" ref="D645:D708" ca="1" si="60">VLOOKUP(C645,Services,2,FALSE)</f>
        <v>ORL</v>
      </c>
      <c r="E645" t="str">
        <f t="shared" ref="E645:E708" ca="1" si="61">VLOOKUP(C645,Services,3,FALSE)</f>
        <v>Chirurgie</v>
      </c>
      <c r="F645" s="3">
        <f t="shared" ca="1" si="58"/>
        <v>32459</v>
      </c>
      <c r="G645">
        <f t="shared" ca="1" si="59"/>
        <v>0</v>
      </c>
    </row>
    <row r="646" spans="2:7" x14ac:dyDescent="0.3">
      <c r="B646" t="str">
        <f t="shared" ref="B646:B709" ca="1" si="62">CHAR(RANDBETWEEN(1,26)+64)&amp;CHAR(RANDBETWEEN(1,26)+64)</f>
        <v>UD</v>
      </c>
      <c r="C646">
        <f t="shared" ref="C646:C709" ca="1" si="63">RANDBETWEEN(1,63)</f>
        <v>41</v>
      </c>
      <c r="D646" t="str">
        <f t="shared" ca="1" si="60"/>
        <v>USLD</v>
      </c>
      <c r="E646" t="str">
        <f t="shared" ca="1" si="61"/>
        <v>Gérontologie</v>
      </c>
      <c r="F646" s="3">
        <f t="shared" ref="F646:F709" ca="1" si="64">TODAY()-RANDBETWEEN(18*365,65*365)</f>
        <v>30606</v>
      </c>
      <c r="G646">
        <f t="shared" ref="G646:G709" ca="1" si="65">RANDBETWEEN(0,1)</f>
        <v>0</v>
      </c>
    </row>
    <row r="647" spans="2:7" x14ac:dyDescent="0.3">
      <c r="B647" t="str">
        <f t="shared" ca="1" si="62"/>
        <v>QI</v>
      </c>
      <c r="C647">
        <f t="shared" ca="1" si="63"/>
        <v>53</v>
      </c>
      <c r="D647" t="str">
        <f t="shared" ca="1" si="60"/>
        <v>Centre de dépistage</v>
      </c>
      <c r="E647" t="str">
        <f t="shared" ca="1" si="61"/>
        <v>Transversalités</v>
      </c>
      <c r="F647" s="3">
        <f t="shared" ca="1" si="64"/>
        <v>30795</v>
      </c>
      <c r="G647">
        <f t="shared" ca="1" si="65"/>
        <v>0</v>
      </c>
    </row>
    <row r="648" spans="2:7" x14ac:dyDescent="0.3">
      <c r="B648" t="str">
        <f t="shared" ca="1" si="62"/>
        <v>VD</v>
      </c>
      <c r="C648">
        <f t="shared" ca="1" si="63"/>
        <v>43</v>
      </c>
      <c r="D648" t="str">
        <f t="shared" ca="1" si="60"/>
        <v>Addictologie</v>
      </c>
      <c r="E648" t="str">
        <f t="shared" ca="1" si="61"/>
        <v>Médecine et spécialités médicales</v>
      </c>
      <c r="F648" s="3">
        <f t="shared" ca="1" si="64"/>
        <v>30032</v>
      </c>
      <c r="G648">
        <f t="shared" ca="1" si="65"/>
        <v>0</v>
      </c>
    </row>
    <row r="649" spans="2:7" x14ac:dyDescent="0.3">
      <c r="B649" t="str">
        <f t="shared" ca="1" si="62"/>
        <v>SQ</v>
      </c>
      <c r="C649">
        <f t="shared" ca="1" si="63"/>
        <v>41</v>
      </c>
      <c r="D649" t="str">
        <f t="shared" ca="1" si="60"/>
        <v>USLD</v>
      </c>
      <c r="E649" t="str">
        <f t="shared" ca="1" si="61"/>
        <v>Gérontologie</v>
      </c>
      <c r="F649" s="3">
        <f t="shared" ca="1" si="64"/>
        <v>27206</v>
      </c>
      <c r="G649">
        <f t="shared" ca="1" si="65"/>
        <v>1</v>
      </c>
    </row>
    <row r="650" spans="2:7" x14ac:dyDescent="0.3">
      <c r="B650" t="str">
        <f t="shared" ca="1" si="62"/>
        <v>KX</v>
      </c>
      <c r="C650">
        <f t="shared" ca="1" si="63"/>
        <v>30</v>
      </c>
      <c r="D650" t="str">
        <f t="shared" ca="1" si="60"/>
        <v>Réanimation adulte</v>
      </c>
      <c r="E650" t="str">
        <f t="shared" ca="1" si="61"/>
        <v>Médecine Intensive / Réanimation</v>
      </c>
      <c r="F650" s="3">
        <f t="shared" ca="1" si="64"/>
        <v>38269</v>
      </c>
      <c r="G650">
        <f t="shared" ca="1" si="65"/>
        <v>0</v>
      </c>
    </row>
    <row r="651" spans="2:7" x14ac:dyDescent="0.3">
      <c r="B651" t="str">
        <f t="shared" ca="1" si="62"/>
        <v>QJ</v>
      </c>
      <c r="C651">
        <f t="shared" ca="1" si="63"/>
        <v>29</v>
      </c>
      <c r="D651" t="str">
        <f t="shared" ca="1" si="60"/>
        <v>Infectiologie</v>
      </c>
      <c r="E651" t="str">
        <f t="shared" ca="1" si="61"/>
        <v>Médecine et spécialités médicales</v>
      </c>
      <c r="F651" s="3">
        <f t="shared" ca="1" si="64"/>
        <v>29561</v>
      </c>
      <c r="G651">
        <f t="shared" ca="1" si="65"/>
        <v>1</v>
      </c>
    </row>
    <row r="652" spans="2:7" x14ac:dyDescent="0.3">
      <c r="B652" t="str">
        <f t="shared" ca="1" si="62"/>
        <v>DX</v>
      </c>
      <c r="C652">
        <f t="shared" ca="1" si="63"/>
        <v>62</v>
      </c>
      <c r="D652" t="str">
        <f t="shared" ca="1" si="60"/>
        <v>Admission</v>
      </c>
      <c r="E652" t="str">
        <f t="shared" ca="1" si="61"/>
        <v>Support</v>
      </c>
      <c r="F652" s="3">
        <f t="shared" ca="1" si="64"/>
        <v>34661</v>
      </c>
      <c r="G652">
        <f t="shared" ca="1" si="65"/>
        <v>1</v>
      </c>
    </row>
    <row r="653" spans="2:7" x14ac:dyDescent="0.3">
      <c r="B653" t="str">
        <f t="shared" ca="1" si="62"/>
        <v>EZ</v>
      </c>
      <c r="C653">
        <f t="shared" ca="1" si="63"/>
        <v>5</v>
      </c>
      <c r="D653" t="str">
        <f t="shared" ca="1" si="60"/>
        <v>Anesthésie</v>
      </c>
      <c r="E653" t="str">
        <f t="shared" ca="1" si="61"/>
        <v>Anesthésie / Chirurgie Transversale</v>
      </c>
      <c r="F653" s="3">
        <f t="shared" ca="1" si="64"/>
        <v>24807</v>
      </c>
      <c r="G653">
        <f t="shared" ca="1" si="65"/>
        <v>0</v>
      </c>
    </row>
    <row r="654" spans="2:7" x14ac:dyDescent="0.3">
      <c r="B654" t="str">
        <f t="shared" ca="1" si="62"/>
        <v>YN</v>
      </c>
      <c r="C654">
        <f t="shared" ca="1" si="63"/>
        <v>7</v>
      </c>
      <c r="D654" t="str">
        <f t="shared" ca="1" si="60"/>
        <v>Chirurgie viscérale</v>
      </c>
      <c r="E654" t="str">
        <f t="shared" ca="1" si="61"/>
        <v>Chirurgie</v>
      </c>
      <c r="F654" s="3">
        <f t="shared" ca="1" si="64"/>
        <v>32818</v>
      </c>
      <c r="G654">
        <f t="shared" ca="1" si="65"/>
        <v>0</v>
      </c>
    </row>
    <row r="655" spans="2:7" x14ac:dyDescent="0.3">
      <c r="B655" t="str">
        <f t="shared" ca="1" si="62"/>
        <v>ZC</v>
      </c>
      <c r="C655">
        <f t="shared" ca="1" si="63"/>
        <v>53</v>
      </c>
      <c r="D655" t="str">
        <f t="shared" ca="1" si="60"/>
        <v>Centre de dépistage</v>
      </c>
      <c r="E655" t="str">
        <f t="shared" ca="1" si="61"/>
        <v>Transversalités</v>
      </c>
      <c r="F655" s="3">
        <f t="shared" ca="1" si="64"/>
        <v>32750</v>
      </c>
      <c r="G655">
        <f t="shared" ca="1" si="65"/>
        <v>1</v>
      </c>
    </row>
    <row r="656" spans="2:7" x14ac:dyDescent="0.3">
      <c r="B656" t="str">
        <f t="shared" ca="1" si="62"/>
        <v>UK</v>
      </c>
      <c r="C656">
        <f t="shared" ca="1" si="63"/>
        <v>9</v>
      </c>
      <c r="D656" t="str">
        <f t="shared" ca="1" si="60"/>
        <v>Chirurgie orthopédique</v>
      </c>
      <c r="E656" t="str">
        <f t="shared" ca="1" si="61"/>
        <v>Chirurgie</v>
      </c>
      <c r="F656" s="3">
        <f t="shared" ca="1" si="64"/>
        <v>29447</v>
      </c>
      <c r="G656">
        <f t="shared" ca="1" si="65"/>
        <v>0</v>
      </c>
    </row>
    <row r="657" spans="2:7" x14ac:dyDescent="0.3">
      <c r="B657" t="str">
        <f t="shared" ca="1" si="62"/>
        <v>ND</v>
      </c>
      <c r="C657">
        <f t="shared" ca="1" si="63"/>
        <v>63</v>
      </c>
      <c r="D657" t="str">
        <f t="shared" ca="1" si="60"/>
        <v>Service social</v>
      </c>
      <c r="E657" t="str">
        <f t="shared" ca="1" si="61"/>
        <v>Support</v>
      </c>
      <c r="F657" s="3">
        <f t="shared" ca="1" si="64"/>
        <v>31724</v>
      </c>
      <c r="G657">
        <f t="shared" ca="1" si="65"/>
        <v>0</v>
      </c>
    </row>
    <row r="658" spans="2:7" x14ac:dyDescent="0.3">
      <c r="B658" t="str">
        <f t="shared" ca="1" si="62"/>
        <v>UN</v>
      </c>
      <c r="C658">
        <f t="shared" ca="1" si="63"/>
        <v>3</v>
      </c>
      <c r="D658" t="str">
        <f t="shared" ca="1" si="60"/>
        <v>SAMU</v>
      </c>
      <c r="E658" t="str">
        <f t="shared" ca="1" si="61"/>
        <v>Urgence</v>
      </c>
      <c r="F658" s="3">
        <f t="shared" ca="1" si="64"/>
        <v>35413</v>
      </c>
      <c r="G658">
        <f t="shared" ca="1" si="65"/>
        <v>0</v>
      </c>
    </row>
    <row r="659" spans="2:7" x14ac:dyDescent="0.3">
      <c r="B659" t="str">
        <f t="shared" ca="1" si="62"/>
        <v>UY</v>
      </c>
      <c r="C659">
        <f t="shared" ca="1" si="63"/>
        <v>44</v>
      </c>
      <c r="D659" t="str">
        <f t="shared" ca="1" si="60"/>
        <v>Alcoologie</v>
      </c>
      <c r="E659" t="str">
        <f t="shared" ca="1" si="61"/>
        <v>Médecine et spécialités médicales</v>
      </c>
      <c r="F659" s="3">
        <f t="shared" ca="1" si="64"/>
        <v>35675</v>
      </c>
      <c r="G659">
        <f t="shared" ca="1" si="65"/>
        <v>0</v>
      </c>
    </row>
    <row r="660" spans="2:7" x14ac:dyDescent="0.3">
      <c r="B660" t="str">
        <f t="shared" ca="1" si="62"/>
        <v>OU</v>
      </c>
      <c r="C660">
        <f t="shared" ca="1" si="63"/>
        <v>31</v>
      </c>
      <c r="D660" t="str">
        <f t="shared" ca="1" si="60"/>
        <v>Réanimation néonatale</v>
      </c>
      <c r="E660" t="str">
        <f t="shared" ca="1" si="61"/>
        <v>Médecine Intensive / Réanimation</v>
      </c>
      <c r="F660" s="3">
        <f t="shared" ca="1" si="64"/>
        <v>33757</v>
      </c>
      <c r="G660">
        <f t="shared" ca="1" si="65"/>
        <v>0</v>
      </c>
    </row>
    <row r="661" spans="2:7" x14ac:dyDescent="0.3">
      <c r="B661" t="str">
        <f t="shared" ca="1" si="62"/>
        <v>ED</v>
      </c>
      <c r="C661">
        <f t="shared" ca="1" si="63"/>
        <v>3</v>
      </c>
      <c r="D661" t="str">
        <f t="shared" ca="1" si="60"/>
        <v>SAMU</v>
      </c>
      <c r="E661" t="str">
        <f t="shared" ca="1" si="61"/>
        <v>Urgence</v>
      </c>
      <c r="F661" s="3">
        <f t="shared" ca="1" si="64"/>
        <v>37975</v>
      </c>
      <c r="G661">
        <f t="shared" ca="1" si="65"/>
        <v>0</v>
      </c>
    </row>
    <row r="662" spans="2:7" x14ac:dyDescent="0.3">
      <c r="B662" t="str">
        <f t="shared" ca="1" si="62"/>
        <v>EA</v>
      </c>
      <c r="C662">
        <f t="shared" ca="1" si="63"/>
        <v>32</v>
      </c>
      <c r="D662" t="str">
        <f t="shared" ca="1" si="60"/>
        <v>Laboratoire de biologie médicale</v>
      </c>
      <c r="E662" t="str">
        <f t="shared" ca="1" si="61"/>
        <v>Transversalités</v>
      </c>
      <c r="F662" s="3">
        <f t="shared" ca="1" si="64"/>
        <v>26217</v>
      </c>
      <c r="G662">
        <f t="shared" ca="1" si="65"/>
        <v>1</v>
      </c>
    </row>
    <row r="663" spans="2:7" x14ac:dyDescent="0.3">
      <c r="B663" t="str">
        <f t="shared" ca="1" si="62"/>
        <v>JD</v>
      </c>
      <c r="C663">
        <f t="shared" ca="1" si="63"/>
        <v>51</v>
      </c>
      <c r="D663" t="str">
        <f t="shared" ca="1" si="60"/>
        <v>Centre de planning/famille</v>
      </c>
      <c r="E663" t="str">
        <f t="shared" ca="1" si="61"/>
        <v>Transversalités</v>
      </c>
      <c r="F663" s="3">
        <f t="shared" ca="1" si="64"/>
        <v>23333</v>
      </c>
      <c r="G663">
        <f t="shared" ca="1" si="65"/>
        <v>0</v>
      </c>
    </row>
    <row r="664" spans="2:7" x14ac:dyDescent="0.3">
      <c r="B664" t="str">
        <f t="shared" ca="1" si="62"/>
        <v>PH</v>
      </c>
      <c r="C664">
        <f t="shared" ca="1" si="63"/>
        <v>36</v>
      </c>
      <c r="D664" t="str">
        <f t="shared" ca="1" si="60"/>
        <v>Pharmacie</v>
      </c>
      <c r="E664" t="str">
        <f t="shared" ca="1" si="61"/>
        <v>Transversalités</v>
      </c>
      <c r="F664" s="3">
        <f t="shared" ca="1" si="64"/>
        <v>34668</v>
      </c>
      <c r="G664">
        <f t="shared" ca="1" si="65"/>
        <v>0</v>
      </c>
    </row>
    <row r="665" spans="2:7" x14ac:dyDescent="0.3">
      <c r="B665" t="str">
        <f t="shared" ca="1" si="62"/>
        <v>FH</v>
      </c>
      <c r="C665">
        <f t="shared" ca="1" si="63"/>
        <v>6</v>
      </c>
      <c r="D665" t="str">
        <f t="shared" ca="1" si="60"/>
        <v>Bloc opératoire</v>
      </c>
      <c r="E665" t="str">
        <f t="shared" ca="1" si="61"/>
        <v>Anesthésie / Chirurgie Transversale</v>
      </c>
      <c r="F665" s="3">
        <f t="shared" ca="1" si="64"/>
        <v>28701</v>
      </c>
      <c r="G665">
        <f t="shared" ca="1" si="65"/>
        <v>1</v>
      </c>
    </row>
    <row r="666" spans="2:7" x14ac:dyDescent="0.3">
      <c r="B666" t="str">
        <f t="shared" ca="1" si="62"/>
        <v>BZ</v>
      </c>
      <c r="C666">
        <f t="shared" ca="1" si="63"/>
        <v>59</v>
      </c>
      <c r="D666" t="str">
        <f t="shared" ca="1" si="60"/>
        <v>Maintenance</v>
      </c>
      <c r="E666" t="str">
        <f t="shared" ca="1" si="61"/>
        <v>Support</v>
      </c>
      <c r="F666" s="3">
        <f t="shared" ca="1" si="64"/>
        <v>34772</v>
      </c>
      <c r="G666">
        <f t="shared" ca="1" si="65"/>
        <v>0</v>
      </c>
    </row>
    <row r="667" spans="2:7" x14ac:dyDescent="0.3">
      <c r="B667" t="str">
        <f t="shared" ca="1" si="62"/>
        <v>BM</v>
      </c>
      <c r="C667">
        <f t="shared" ca="1" si="63"/>
        <v>15</v>
      </c>
      <c r="D667" t="str">
        <f t="shared" ca="1" si="60"/>
        <v>Chirurgie ambulatoire</v>
      </c>
      <c r="E667" t="str">
        <f t="shared" ca="1" si="61"/>
        <v>Chirurgie</v>
      </c>
      <c r="F667" s="3">
        <f t="shared" ca="1" si="64"/>
        <v>37923</v>
      </c>
      <c r="G667">
        <f t="shared" ca="1" si="65"/>
        <v>1</v>
      </c>
    </row>
    <row r="668" spans="2:7" x14ac:dyDescent="0.3">
      <c r="B668" t="str">
        <f t="shared" ca="1" si="62"/>
        <v>RK</v>
      </c>
      <c r="C668">
        <f t="shared" ca="1" si="63"/>
        <v>33</v>
      </c>
      <c r="D668" t="str">
        <f t="shared" ca="1" si="60"/>
        <v>Radiologie</v>
      </c>
      <c r="E668" t="str">
        <f t="shared" ca="1" si="61"/>
        <v>Transversalités</v>
      </c>
      <c r="F668" s="3">
        <f t="shared" ca="1" si="64"/>
        <v>38531</v>
      </c>
      <c r="G668">
        <f t="shared" ca="1" si="65"/>
        <v>1</v>
      </c>
    </row>
    <row r="669" spans="2:7" x14ac:dyDescent="0.3">
      <c r="B669" t="str">
        <f t="shared" ca="1" si="62"/>
        <v>YO</v>
      </c>
      <c r="C669">
        <f t="shared" ca="1" si="63"/>
        <v>3</v>
      </c>
      <c r="D669" t="str">
        <f t="shared" ca="1" si="60"/>
        <v>SAMU</v>
      </c>
      <c r="E669" t="str">
        <f t="shared" ca="1" si="61"/>
        <v>Urgence</v>
      </c>
      <c r="F669" s="3">
        <f t="shared" ca="1" si="64"/>
        <v>29377</v>
      </c>
      <c r="G669">
        <f t="shared" ca="1" si="65"/>
        <v>1</v>
      </c>
    </row>
    <row r="670" spans="2:7" x14ac:dyDescent="0.3">
      <c r="B670" t="str">
        <f t="shared" ca="1" si="62"/>
        <v>XH</v>
      </c>
      <c r="C670">
        <f t="shared" ca="1" si="63"/>
        <v>19</v>
      </c>
      <c r="D670" t="str">
        <f t="shared" ca="1" si="60"/>
        <v>Pédiatrie</v>
      </c>
      <c r="E670" t="str">
        <f t="shared" ca="1" si="61"/>
        <v>Femme-Mère-Enfant</v>
      </c>
      <c r="F670" s="3">
        <f t="shared" ca="1" si="64"/>
        <v>25630</v>
      </c>
      <c r="G670">
        <f t="shared" ca="1" si="65"/>
        <v>1</v>
      </c>
    </row>
    <row r="671" spans="2:7" x14ac:dyDescent="0.3">
      <c r="B671" t="str">
        <f t="shared" ca="1" si="62"/>
        <v>HC</v>
      </c>
      <c r="C671">
        <f t="shared" ca="1" si="63"/>
        <v>41</v>
      </c>
      <c r="D671" t="str">
        <f t="shared" ca="1" si="60"/>
        <v>USLD</v>
      </c>
      <c r="E671" t="str">
        <f t="shared" ca="1" si="61"/>
        <v>Gérontologie</v>
      </c>
      <c r="F671" s="3">
        <f t="shared" ca="1" si="64"/>
        <v>25080</v>
      </c>
      <c r="G671">
        <f t="shared" ca="1" si="65"/>
        <v>1</v>
      </c>
    </row>
    <row r="672" spans="2:7" x14ac:dyDescent="0.3">
      <c r="B672" t="str">
        <f t="shared" ca="1" si="62"/>
        <v>YI</v>
      </c>
      <c r="C672">
        <f t="shared" ca="1" si="63"/>
        <v>12</v>
      </c>
      <c r="D672" t="str">
        <f t="shared" ca="1" si="60"/>
        <v>ORL</v>
      </c>
      <c r="E672" t="str">
        <f t="shared" ca="1" si="61"/>
        <v>Chirurgie</v>
      </c>
      <c r="F672" s="3">
        <f t="shared" ca="1" si="64"/>
        <v>31661</v>
      </c>
      <c r="G672">
        <f t="shared" ca="1" si="65"/>
        <v>1</v>
      </c>
    </row>
    <row r="673" spans="2:7" x14ac:dyDescent="0.3">
      <c r="B673" t="str">
        <f t="shared" ca="1" si="62"/>
        <v>QA</v>
      </c>
      <c r="C673">
        <f t="shared" ca="1" si="63"/>
        <v>25</v>
      </c>
      <c r="D673" t="str">
        <f t="shared" ca="1" si="60"/>
        <v>Endocrinologie/Diabétologie</v>
      </c>
      <c r="E673" t="str">
        <f t="shared" ca="1" si="61"/>
        <v>Médecine et spécialités médicales</v>
      </c>
      <c r="F673" s="3">
        <f t="shared" ca="1" si="64"/>
        <v>28431</v>
      </c>
      <c r="G673">
        <f t="shared" ca="1" si="65"/>
        <v>0</v>
      </c>
    </row>
    <row r="674" spans="2:7" x14ac:dyDescent="0.3">
      <c r="B674" t="str">
        <f t="shared" ca="1" si="62"/>
        <v>RZ</v>
      </c>
      <c r="C674">
        <f t="shared" ca="1" si="63"/>
        <v>59</v>
      </c>
      <c r="D674" t="str">
        <f t="shared" ca="1" si="60"/>
        <v>Maintenance</v>
      </c>
      <c r="E674" t="str">
        <f t="shared" ca="1" si="61"/>
        <v>Support</v>
      </c>
      <c r="F674" s="3">
        <f t="shared" ca="1" si="64"/>
        <v>23396</v>
      </c>
      <c r="G674">
        <f t="shared" ca="1" si="65"/>
        <v>1</v>
      </c>
    </row>
    <row r="675" spans="2:7" x14ac:dyDescent="0.3">
      <c r="B675" t="str">
        <f t="shared" ca="1" si="62"/>
        <v>HK</v>
      </c>
      <c r="C675">
        <f t="shared" ca="1" si="63"/>
        <v>28</v>
      </c>
      <c r="D675" t="str">
        <f t="shared" ca="1" si="60"/>
        <v>Hématologie</v>
      </c>
      <c r="E675" t="str">
        <f t="shared" ca="1" si="61"/>
        <v>Médecine et spécialités médicales</v>
      </c>
      <c r="F675" s="3">
        <f t="shared" ca="1" si="64"/>
        <v>36106</v>
      </c>
      <c r="G675">
        <f t="shared" ca="1" si="65"/>
        <v>1</v>
      </c>
    </row>
    <row r="676" spans="2:7" x14ac:dyDescent="0.3">
      <c r="B676" t="str">
        <f t="shared" ca="1" si="62"/>
        <v>HX</v>
      </c>
      <c r="C676">
        <f t="shared" ca="1" si="63"/>
        <v>49</v>
      </c>
      <c r="D676" t="str">
        <f t="shared" ca="1" si="60"/>
        <v>Hôpital de jour</v>
      </c>
      <c r="E676" t="str">
        <f t="shared" ca="1" si="61"/>
        <v>Santé mentale</v>
      </c>
      <c r="F676" s="3">
        <f t="shared" ca="1" si="64"/>
        <v>33756</v>
      </c>
      <c r="G676">
        <f t="shared" ca="1" si="65"/>
        <v>1</v>
      </c>
    </row>
    <row r="677" spans="2:7" x14ac:dyDescent="0.3">
      <c r="B677" t="str">
        <f t="shared" ca="1" si="62"/>
        <v>VR</v>
      </c>
      <c r="C677">
        <f t="shared" ca="1" si="63"/>
        <v>20</v>
      </c>
      <c r="D677" t="str">
        <f t="shared" ca="1" si="60"/>
        <v>Médecine polyvalente</v>
      </c>
      <c r="E677" t="str">
        <f t="shared" ca="1" si="61"/>
        <v>Médecine et spécialités médicales</v>
      </c>
      <c r="F677" s="3">
        <f t="shared" ca="1" si="64"/>
        <v>35631</v>
      </c>
      <c r="G677">
        <f t="shared" ca="1" si="65"/>
        <v>1</v>
      </c>
    </row>
    <row r="678" spans="2:7" x14ac:dyDescent="0.3">
      <c r="B678" t="str">
        <f t="shared" ca="1" si="62"/>
        <v>TA</v>
      </c>
      <c r="C678">
        <f t="shared" ca="1" si="63"/>
        <v>52</v>
      </c>
      <c r="D678" t="str">
        <f t="shared" ca="1" si="60"/>
        <v>Génétique</v>
      </c>
      <c r="E678" t="str">
        <f t="shared" ca="1" si="61"/>
        <v>Transversalités</v>
      </c>
      <c r="F678" s="3">
        <f t="shared" ca="1" si="64"/>
        <v>25481</v>
      </c>
      <c r="G678">
        <f t="shared" ca="1" si="65"/>
        <v>0</v>
      </c>
    </row>
    <row r="679" spans="2:7" x14ac:dyDescent="0.3">
      <c r="B679" t="str">
        <f t="shared" ca="1" si="62"/>
        <v>WG</v>
      </c>
      <c r="C679">
        <f t="shared" ca="1" si="63"/>
        <v>42</v>
      </c>
      <c r="D679" t="str">
        <f t="shared" ca="1" si="60"/>
        <v>UVA (Alzheimer)</v>
      </c>
      <c r="E679" t="str">
        <f t="shared" ca="1" si="61"/>
        <v>Gérontologie</v>
      </c>
      <c r="F679" s="3">
        <f t="shared" ca="1" si="64"/>
        <v>26356</v>
      </c>
      <c r="G679">
        <f t="shared" ca="1" si="65"/>
        <v>0</v>
      </c>
    </row>
    <row r="680" spans="2:7" x14ac:dyDescent="0.3">
      <c r="B680" t="str">
        <f t="shared" ca="1" si="62"/>
        <v>WK</v>
      </c>
      <c r="C680">
        <f t="shared" ca="1" si="63"/>
        <v>50</v>
      </c>
      <c r="D680" t="str">
        <f t="shared" ca="1" si="60"/>
        <v>CATTP</v>
      </c>
      <c r="E680" t="str">
        <f t="shared" ca="1" si="61"/>
        <v>Santé mentale</v>
      </c>
      <c r="F680" s="3">
        <f t="shared" ca="1" si="64"/>
        <v>25807</v>
      </c>
      <c r="G680">
        <f t="shared" ca="1" si="65"/>
        <v>1</v>
      </c>
    </row>
    <row r="681" spans="2:7" x14ac:dyDescent="0.3">
      <c r="B681" t="str">
        <f t="shared" ca="1" si="62"/>
        <v>NX</v>
      </c>
      <c r="C681">
        <f t="shared" ca="1" si="63"/>
        <v>6</v>
      </c>
      <c r="D681" t="str">
        <f t="shared" ca="1" si="60"/>
        <v>Bloc opératoire</v>
      </c>
      <c r="E681" t="str">
        <f t="shared" ca="1" si="61"/>
        <v>Anesthésie / Chirurgie Transversale</v>
      </c>
      <c r="F681" s="3">
        <f t="shared" ca="1" si="64"/>
        <v>26703</v>
      </c>
      <c r="G681">
        <f t="shared" ca="1" si="65"/>
        <v>1</v>
      </c>
    </row>
    <row r="682" spans="2:7" x14ac:dyDescent="0.3">
      <c r="B682" t="str">
        <f t="shared" ca="1" si="62"/>
        <v>ZU</v>
      </c>
      <c r="C682">
        <f t="shared" ca="1" si="63"/>
        <v>37</v>
      </c>
      <c r="D682" t="str">
        <f t="shared" ca="1" si="60"/>
        <v>Consultations externes</v>
      </c>
      <c r="E682" t="str">
        <f t="shared" ca="1" si="61"/>
        <v>Transversalités</v>
      </c>
      <c r="F682" s="3">
        <f t="shared" ca="1" si="64"/>
        <v>22599</v>
      </c>
      <c r="G682">
        <f t="shared" ca="1" si="65"/>
        <v>1</v>
      </c>
    </row>
    <row r="683" spans="2:7" x14ac:dyDescent="0.3">
      <c r="B683" t="str">
        <f t="shared" ca="1" si="62"/>
        <v>DS</v>
      </c>
      <c r="C683">
        <f t="shared" ca="1" si="63"/>
        <v>52</v>
      </c>
      <c r="D683" t="str">
        <f t="shared" ca="1" si="60"/>
        <v>Génétique</v>
      </c>
      <c r="E683" t="str">
        <f t="shared" ca="1" si="61"/>
        <v>Transversalités</v>
      </c>
      <c r="F683" s="3">
        <f t="shared" ca="1" si="64"/>
        <v>37346</v>
      </c>
      <c r="G683">
        <f t="shared" ca="1" si="65"/>
        <v>0</v>
      </c>
    </row>
    <row r="684" spans="2:7" x14ac:dyDescent="0.3">
      <c r="B684" t="str">
        <f t="shared" ca="1" si="62"/>
        <v>MG</v>
      </c>
      <c r="C684">
        <f t="shared" ca="1" si="63"/>
        <v>59</v>
      </c>
      <c r="D684" t="str">
        <f t="shared" ca="1" si="60"/>
        <v>Maintenance</v>
      </c>
      <c r="E684" t="str">
        <f t="shared" ca="1" si="61"/>
        <v>Support</v>
      </c>
      <c r="F684" s="3">
        <f t="shared" ca="1" si="64"/>
        <v>31495</v>
      </c>
      <c r="G684">
        <f t="shared" ca="1" si="65"/>
        <v>0</v>
      </c>
    </row>
    <row r="685" spans="2:7" x14ac:dyDescent="0.3">
      <c r="B685" t="str">
        <f t="shared" ca="1" si="62"/>
        <v>VD</v>
      </c>
      <c r="C685">
        <f t="shared" ca="1" si="63"/>
        <v>46</v>
      </c>
      <c r="D685" t="str">
        <f t="shared" ca="1" si="60"/>
        <v>Psychiatrie adulte</v>
      </c>
      <c r="E685" t="str">
        <f t="shared" ca="1" si="61"/>
        <v>Santé mentale</v>
      </c>
      <c r="F685" s="3">
        <f t="shared" ca="1" si="64"/>
        <v>35834</v>
      </c>
      <c r="G685">
        <f t="shared" ca="1" si="65"/>
        <v>0</v>
      </c>
    </row>
    <row r="686" spans="2:7" x14ac:dyDescent="0.3">
      <c r="B686" t="str">
        <f t="shared" ca="1" si="62"/>
        <v>IR</v>
      </c>
      <c r="C686">
        <f t="shared" ca="1" si="63"/>
        <v>40</v>
      </c>
      <c r="D686" t="str">
        <f t="shared" ca="1" si="60"/>
        <v>EHPAD</v>
      </c>
      <c r="E686" t="str">
        <f t="shared" ca="1" si="61"/>
        <v>Gérontologie</v>
      </c>
      <c r="F686" s="3">
        <f t="shared" ca="1" si="64"/>
        <v>22487</v>
      </c>
      <c r="G686">
        <f t="shared" ca="1" si="65"/>
        <v>1</v>
      </c>
    </row>
    <row r="687" spans="2:7" x14ac:dyDescent="0.3">
      <c r="B687" t="str">
        <f t="shared" ca="1" si="62"/>
        <v>PZ</v>
      </c>
      <c r="C687">
        <f t="shared" ca="1" si="63"/>
        <v>33</v>
      </c>
      <c r="D687" t="str">
        <f t="shared" ca="1" si="60"/>
        <v>Radiologie</v>
      </c>
      <c r="E687" t="str">
        <f t="shared" ca="1" si="61"/>
        <v>Transversalités</v>
      </c>
      <c r="F687" s="3">
        <f t="shared" ca="1" si="64"/>
        <v>29228</v>
      </c>
      <c r="G687">
        <f t="shared" ca="1" si="65"/>
        <v>1</v>
      </c>
    </row>
    <row r="688" spans="2:7" x14ac:dyDescent="0.3">
      <c r="B688" t="str">
        <f t="shared" ca="1" si="62"/>
        <v>KX</v>
      </c>
      <c r="C688">
        <f t="shared" ca="1" si="63"/>
        <v>44</v>
      </c>
      <c r="D688" t="str">
        <f t="shared" ca="1" si="60"/>
        <v>Alcoologie</v>
      </c>
      <c r="E688" t="str">
        <f t="shared" ca="1" si="61"/>
        <v>Médecine et spécialités médicales</v>
      </c>
      <c r="F688" s="3">
        <f t="shared" ca="1" si="64"/>
        <v>28497</v>
      </c>
      <c r="G688">
        <f t="shared" ca="1" si="65"/>
        <v>1</v>
      </c>
    </row>
    <row r="689" spans="2:7" x14ac:dyDescent="0.3">
      <c r="B689" t="str">
        <f t="shared" ca="1" si="62"/>
        <v>SA</v>
      </c>
      <c r="C689">
        <f t="shared" ca="1" si="63"/>
        <v>53</v>
      </c>
      <c r="D689" t="str">
        <f t="shared" ca="1" si="60"/>
        <v>Centre de dépistage</v>
      </c>
      <c r="E689" t="str">
        <f t="shared" ca="1" si="61"/>
        <v>Transversalités</v>
      </c>
      <c r="F689" s="3">
        <f t="shared" ca="1" si="64"/>
        <v>30395</v>
      </c>
      <c r="G689">
        <f t="shared" ca="1" si="65"/>
        <v>0</v>
      </c>
    </row>
    <row r="690" spans="2:7" x14ac:dyDescent="0.3">
      <c r="B690" t="str">
        <f t="shared" ca="1" si="62"/>
        <v>TF</v>
      </c>
      <c r="C690">
        <f t="shared" ca="1" si="63"/>
        <v>58</v>
      </c>
      <c r="D690" t="str">
        <f t="shared" ca="1" si="60"/>
        <v>Logistique</v>
      </c>
      <c r="E690" t="str">
        <f t="shared" ca="1" si="61"/>
        <v>Support</v>
      </c>
      <c r="F690" s="3">
        <f t="shared" ca="1" si="64"/>
        <v>24537</v>
      </c>
      <c r="G690">
        <f t="shared" ca="1" si="65"/>
        <v>0</v>
      </c>
    </row>
    <row r="691" spans="2:7" x14ac:dyDescent="0.3">
      <c r="B691" t="str">
        <f t="shared" ca="1" si="62"/>
        <v>LE</v>
      </c>
      <c r="C691">
        <f t="shared" ca="1" si="63"/>
        <v>27</v>
      </c>
      <c r="D691" t="str">
        <f t="shared" ca="1" si="60"/>
        <v>Oncologie</v>
      </c>
      <c r="E691" t="str">
        <f t="shared" ca="1" si="61"/>
        <v>Médecine et spécialités médicales</v>
      </c>
      <c r="F691" s="3">
        <f t="shared" ca="1" si="64"/>
        <v>26659</v>
      </c>
      <c r="G691">
        <f t="shared" ca="1" si="65"/>
        <v>0</v>
      </c>
    </row>
    <row r="692" spans="2:7" x14ac:dyDescent="0.3">
      <c r="B692" t="str">
        <f t="shared" ca="1" si="62"/>
        <v>BF</v>
      </c>
      <c r="C692">
        <f t="shared" ca="1" si="63"/>
        <v>47</v>
      </c>
      <c r="D692" t="str">
        <f t="shared" ca="1" si="60"/>
        <v>Pédopsychiatrie</v>
      </c>
      <c r="E692" t="str">
        <f t="shared" ca="1" si="61"/>
        <v>Santé mentale</v>
      </c>
      <c r="F692" s="3">
        <f t="shared" ca="1" si="64"/>
        <v>26983</v>
      </c>
      <c r="G692">
        <f t="shared" ca="1" si="65"/>
        <v>0</v>
      </c>
    </row>
    <row r="693" spans="2:7" x14ac:dyDescent="0.3">
      <c r="B693" t="str">
        <f t="shared" ca="1" si="62"/>
        <v>VQ</v>
      </c>
      <c r="C693">
        <f t="shared" ca="1" si="63"/>
        <v>4</v>
      </c>
      <c r="D693" t="str">
        <f t="shared" ca="1" si="60"/>
        <v>SMUR</v>
      </c>
      <c r="E693" t="str">
        <f t="shared" ca="1" si="61"/>
        <v>Urgence</v>
      </c>
      <c r="F693" s="3">
        <f t="shared" ca="1" si="64"/>
        <v>28908</v>
      </c>
      <c r="G693">
        <f t="shared" ca="1" si="65"/>
        <v>0</v>
      </c>
    </row>
    <row r="694" spans="2:7" x14ac:dyDescent="0.3">
      <c r="B694" t="str">
        <f t="shared" ca="1" si="62"/>
        <v>SE</v>
      </c>
      <c r="C694">
        <f t="shared" ca="1" si="63"/>
        <v>45</v>
      </c>
      <c r="D694" t="str">
        <f t="shared" ca="1" si="60"/>
        <v>Soins palliatifs</v>
      </c>
      <c r="E694" t="str">
        <f t="shared" ca="1" si="61"/>
        <v>Médecine et spécialités médicales</v>
      </c>
      <c r="F694" s="3">
        <f t="shared" ca="1" si="64"/>
        <v>29030</v>
      </c>
      <c r="G694">
        <f t="shared" ca="1" si="65"/>
        <v>0</v>
      </c>
    </row>
    <row r="695" spans="2:7" x14ac:dyDescent="0.3">
      <c r="B695" t="str">
        <f t="shared" ca="1" si="62"/>
        <v>LE</v>
      </c>
      <c r="C695">
        <f t="shared" ca="1" si="63"/>
        <v>26</v>
      </c>
      <c r="D695" t="str">
        <f t="shared" ca="1" si="60"/>
        <v>Nutrition</v>
      </c>
      <c r="E695" t="str">
        <f t="shared" ca="1" si="61"/>
        <v>Médecine et spécialités médicales</v>
      </c>
      <c r="F695" s="3">
        <f t="shared" ca="1" si="64"/>
        <v>23448</v>
      </c>
      <c r="G695">
        <f t="shared" ca="1" si="65"/>
        <v>0</v>
      </c>
    </row>
    <row r="696" spans="2:7" x14ac:dyDescent="0.3">
      <c r="B696" t="str">
        <f t="shared" ca="1" si="62"/>
        <v>KV</v>
      </c>
      <c r="C696">
        <f t="shared" ca="1" si="63"/>
        <v>52</v>
      </c>
      <c r="D696" t="str">
        <f t="shared" ca="1" si="60"/>
        <v>Génétique</v>
      </c>
      <c r="E696" t="str">
        <f t="shared" ca="1" si="61"/>
        <v>Transversalités</v>
      </c>
      <c r="F696" s="3">
        <f t="shared" ca="1" si="64"/>
        <v>31859</v>
      </c>
      <c r="G696">
        <f t="shared" ca="1" si="65"/>
        <v>1</v>
      </c>
    </row>
    <row r="697" spans="2:7" x14ac:dyDescent="0.3">
      <c r="B697" t="str">
        <f t="shared" ca="1" si="62"/>
        <v>VI</v>
      </c>
      <c r="C697">
        <f t="shared" ca="1" si="63"/>
        <v>14</v>
      </c>
      <c r="D697" t="str">
        <f t="shared" ca="1" si="60"/>
        <v>Chirurgie plastique</v>
      </c>
      <c r="E697" t="str">
        <f t="shared" ca="1" si="61"/>
        <v>Chirurgie</v>
      </c>
      <c r="F697" s="3">
        <f t="shared" ca="1" si="64"/>
        <v>25320</v>
      </c>
      <c r="G697">
        <f t="shared" ca="1" si="65"/>
        <v>1</v>
      </c>
    </row>
    <row r="698" spans="2:7" x14ac:dyDescent="0.3">
      <c r="B698" t="str">
        <f t="shared" ca="1" si="62"/>
        <v>VN</v>
      </c>
      <c r="C698">
        <f t="shared" ca="1" si="63"/>
        <v>62</v>
      </c>
      <c r="D698" t="str">
        <f t="shared" ca="1" si="60"/>
        <v>Admission</v>
      </c>
      <c r="E698" t="str">
        <f t="shared" ca="1" si="61"/>
        <v>Support</v>
      </c>
      <c r="F698" s="3">
        <f t="shared" ca="1" si="64"/>
        <v>35227</v>
      </c>
      <c r="G698">
        <f t="shared" ca="1" si="65"/>
        <v>0</v>
      </c>
    </row>
    <row r="699" spans="2:7" x14ac:dyDescent="0.3">
      <c r="B699" t="str">
        <f t="shared" ca="1" si="62"/>
        <v>DW</v>
      </c>
      <c r="C699">
        <f t="shared" ca="1" si="63"/>
        <v>27</v>
      </c>
      <c r="D699" t="str">
        <f t="shared" ca="1" si="60"/>
        <v>Oncologie</v>
      </c>
      <c r="E699" t="str">
        <f t="shared" ca="1" si="61"/>
        <v>Médecine et spécialités médicales</v>
      </c>
      <c r="F699" s="3">
        <f t="shared" ca="1" si="64"/>
        <v>24180</v>
      </c>
      <c r="G699">
        <f t="shared" ca="1" si="65"/>
        <v>0</v>
      </c>
    </row>
    <row r="700" spans="2:7" x14ac:dyDescent="0.3">
      <c r="B700" t="str">
        <f t="shared" ca="1" si="62"/>
        <v>SC</v>
      </c>
      <c r="C700">
        <f t="shared" ca="1" si="63"/>
        <v>53</v>
      </c>
      <c r="D700" t="str">
        <f t="shared" ca="1" si="60"/>
        <v>Centre de dépistage</v>
      </c>
      <c r="E700" t="str">
        <f t="shared" ca="1" si="61"/>
        <v>Transversalités</v>
      </c>
      <c r="F700" s="3">
        <f t="shared" ca="1" si="64"/>
        <v>23821</v>
      </c>
      <c r="G700">
        <f t="shared" ca="1" si="65"/>
        <v>0</v>
      </c>
    </row>
    <row r="701" spans="2:7" x14ac:dyDescent="0.3">
      <c r="B701" t="str">
        <f t="shared" ca="1" si="62"/>
        <v>DU</v>
      </c>
      <c r="C701">
        <f t="shared" ca="1" si="63"/>
        <v>40</v>
      </c>
      <c r="D701" t="str">
        <f t="shared" ca="1" si="60"/>
        <v>EHPAD</v>
      </c>
      <c r="E701" t="str">
        <f t="shared" ca="1" si="61"/>
        <v>Gérontologie</v>
      </c>
      <c r="F701" s="3">
        <f t="shared" ca="1" si="64"/>
        <v>29835</v>
      </c>
      <c r="G701">
        <f t="shared" ca="1" si="65"/>
        <v>1</v>
      </c>
    </row>
    <row r="702" spans="2:7" x14ac:dyDescent="0.3">
      <c r="B702" t="str">
        <f t="shared" ca="1" si="62"/>
        <v>SI</v>
      </c>
      <c r="C702">
        <f t="shared" ca="1" si="63"/>
        <v>50</v>
      </c>
      <c r="D702" t="str">
        <f t="shared" ca="1" si="60"/>
        <v>CATTP</v>
      </c>
      <c r="E702" t="str">
        <f t="shared" ca="1" si="61"/>
        <v>Santé mentale</v>
      </c>
      <c r="F702" s="3">
        <f t="shared" ca="1" si="64"/>
        <v>30395</v>
      </c>
      <c r="G702">
        <f t="shared" ca="1" si="65"/>
        <v>1</v>
      </c>
    </row>
    <row r="703" spans="2:7" x14ac:dyDescent="0.3">
      <c r="B703" t="str">
        <f t="shared" ca="1" si="62"/>
        <v>BZ</v>
      </c>
      <c r="C703">
        <f t="shared" ca="1" si="63"/>
        <v>62</v>
      </c>
      <c r="D703" t="str">
        <f t="shared" ca="1" si="60"/>
        <v>Admission</v>
      </c>
      <c r="E703" t="str">
        <f t="shared" ca="1" si="61"/>
        <v>Support</v>
      </c>
      <c r="F703" s="3">
        <f t="shared" ca="1" si="64"/>
        <v>24647</v>
      </c>
      <c r="G703">
        <f t="shared" ca="1" si="65"/>
        <v>0</v>
      </c>
    </row>
    <row r="704" spans="2:7" x14ac:dyDescent="0.3">
      <c r="B704" t="str">
        <f t="shared" ca="1" si="62"/>
        <v>RP</v>
      </c>
      <c r="C704">
        <f t="shared" ca="1" si="63"/>
        <v>55</v>
      </c>
      <c r="D704" t="str">
        <f t="shared" ca="1" si="60"/>
        <v>Structure douleur chronique</v>
      </c>
      <c r="E704" t="str">
        <f t="shared" ca="1" si="61"/>
        <v>Transversalités</v>
      </c>
      <c r="F704" s="3">
        <f t="shared" ca="1" si="64"/>
        <v>26302</v>
      </c>
      <c r="G704">
        <f t="shared" ca="1" si="65"/>
        <v>1</v>
      </c>
    </row>
    <row r="705" spans="2:7" x14ac:dyDescent="0.3">
      <c r="B705" t="str">
        <f t="shared" ca="1" si="62"/>
        <v>IB</v>
      </c>
      <c r="C705">
        <f t="shared" ca="1" si="63"/>
        <v>33</v>
      </c>
      <c r="D705" t="str">
        <f t="shared" ca="1" si="60"/>
        <v>Radiologie</v>
      </c>
      <c r="E705" t="str">
        <f t="shared" ca="1" si="61"/>
        <v>Transversalités</v>
      </c>
      <c r="F705" s="3">
        <f t="shared" ca="1" si="64"/>
        <v>36264</v>
      </c>
      <c r="G705">
        <f t="shared" ca="1" si="65"/>
        <v>1</v>
      </c>
    </row>
    <row r="706" spans="2:7" x14ac:dyDescent="0.3">
      <c r="B706" t="str">
        <f t="shared" ca="1" si="62"/>
        <v>YN</v>
      </c>
      <c r="C706">
        <f t="shared" ca="1" si="63"/>
        <v>9</v>
      </c>
      <c r="D706" t="str">
        <f t="shared" ca="1" si="60"/>
        <v>Chirurgie orthopédique</v>
      </c>
      <c r="E706" t="str">
        <f t="shared" ca="1" si="61"/>
        <v>Chirurgie</v>
      </c>
      <c r="F706" s="3">
        <f t="shared" ca="1" si="64"/>
        <v>30032</v>
      </c>
      <c r="G706">
        <f t="shared" ca="1" si="65"/>
        <v>1</v>
      </c>
    </row>
    <row r="707" spans="2:7" x14ac:dyDescent="0.3">
      <c r="B707" t="str">
        <f t="shared" ca="1" si="62"/>
        <v>VG</v>
      </c>
      <c r="C707">
        <f t="shared" ca="1" si="63"/>
        <v>50</v>
      </c>
      <c r="D707" t="str">
        <f t="shared" ca="1" si="60"/>
        <v>CATTP</v>
      </c>
      <c r="E707" t="str">
        <f t="shared" ca="1" si="61"/>
        <v>Santé mentale</v>
      </c>
      <c r="F707" s="3">
        <f t="shared" ca="1" si="64"/>
        <v>22649</v>
      </c>
      <c r="G707">
        <f t="shared" ca="1" si="65"/>
        <v>0</v>
      </c>
    </row>
    <row r="708" spans="2:7" x14ac:dyDescent="0.3">
      <c r="B708" t="str">
        <f t="shared" ca="1" si="62"/>
        <v>UG</v>
      </c>
      <c r="C708">
        <f t="shared" ca="1" si="63"/>
        <v>56</v>
      </c>
      <c r="D708" t="str">
        <f t="shared" ca="1" si="60"/>
        <v>Onco-esthétique</v>
      </c>
      <c r="E708" t="str">
        <f t="shared" ca="1" si="61"/>
        <v>Transversalités</v>
      </c>
      <c r="F708" s="3">
        <f t="shared" ca="1" si="64"/>
        <v>26468</v>
      </c>
      <c r="G708">
        <f t="shared" ca="1" si="65"/>
        <v>0</v>
      </c>
    </row>
    <row r="709" spans="2:7" x14ac:dyDescent="0.3">
      <c r="B709" t="str">
        <f t="shared" ca="1" si="62"/>
        <v>OO</v>
      </c>
      <c r="C709">
        <f t="shared" ca="1" si="63"/>
        <v>12</v>
      </c>
      <c r="D709" t="str">
        <f t="shared" ref="D709:D772" ca="1" si="66">VLOOKUP(C709,Services,2,FALSE)</f>
        <v>ORL</v>
      </c>
      <c r="E709" t="str">
        <f t="shared" ref="E709:E772" ca="1" si="67">VLOOKUP(C709,Services,3,FALSE)</f>
        <v>Chirurgie</v>
      </c>
      <c r="F709" s="3">
        <f t="shared" ca="1" si="64"/>
        <v>26476</v>
      </c>
      <c r="G709">
        <f t="shared" ca="1" si="65"/>
        <v>1</v>
      </c>
    </row>
    <row r="710" spans="2:7" x14ac:dyDescent="0.3">
      <c r="B710" t="str">
        <f t="shared" ref="B710:B773" ca="1" si="68">CHAR(RANDBETWEEN(1,26)+64)&amp;CHAR(RANDBETWEEN(1,26)+64)</f>
        <v>AY</v>
      </c>
      <c r="C710">
        <f t="shared" ref="C710:C773" ca="1" si="69">RANDBETWEEN(1,63)</f>
        <v>55</v>
      </c>
      <c r="D710" t="str">
        <f t="shared" ca="1" si="66"/>
        <v>Structure douleur chronique</v>
      </c>
      <c r="E710" t="str">
        <f t="shared" ca="1" si="67"/>
        <v>Transversalités</v>
      </c>
      <c r="F710" s="3">
        <f t="shared" ref="F710:F773" ca="1" si="70">TODAY()-RANDBETWEEN(18*365,65*365)</f>
        <v>23661</v>
      </c>
      <c r="G710">
        <f t="shared" ref="G710:G773" ca="1" si="71">RANDBETWEEN(0,1)</f>
        <v>1</v>
      </c>
    </row>
    <row r="711" spans="2:7" x14ac:dyDescent="0.3">
      <c r="B711" t="str">
        <f t="shared" ca="1" si="68"/>
        <v>HH</v>
      </c>
      <c r="C711">
        <f t="shared" ca="1" si="69"/>
        <v>39</v>
      </c>
      <c r="D711" t="str">
        <f t="shared" ca="1" si="66"/>
        <v>Rééducation fonctionnelle</v>
      </c>
      <c r="E711" t="str">
        <f t="shared" ca="1" si="67"/>
        <v>Transversalités</v>
      </c>
      <c r="F711" s="3">
        <f t="shared" ca="1" si="70"/>
        <v>26856</v>
      </c>
      <c r="G711">
        <f t="shared" ca="1" si="71"/>
        <v>1</v>
      </c>
    </row>
    <row r="712" spans="2:7" x14ac:dyDescent="0.3">
      <c r="B712" t="str">
        <f t="shared" ca="1" si="68"/>
        <v>WW</v>
      </c>
      <c r="C712">
        <f t="shared" ca="1" si="69"/>
        <v>6</v>
      </c>
      <c r="D712" t="str">
        <f t="shared" ca="1" si="66"/>
        <v>Bloc opératoire</v>
      </c>
      <c r="E712" t="str">
        <f t="shared" ca="1" si="67"/>
        <v>Anesthésie / Chirurgie Transversale</v>
      </c>
      <c r="F712" s="3">
        <f t="shared" ca="1" si="70"/>
        <v>38863</v>
      </c>
      <c r="G712">
        <f t="shared" ca="1" si="71"/>
        <v>1</v>
      </c>
    </row>
    <row r="713" spans="2:7" x14ac:dyDescent="0.3">
      <c r="B713" t="str">
        <f t="shared" ca="1" si="68"/>
        <v>NM</v>
      </c>
      <c r="C713">
        <f t="shared" ca="1" si="69"/>
        <v>35</v>
      </c>
      <c r="D713" t="str">
        <f t="shared" ca="1" si="66"/>
        <v>IRM</v>
      </c>
      <c r="E713" t="str">
        <f t="shared" ca="1" si="67"/>
        <v>Transversalités</v>
      </c>
      <c r="F713" s="3">
        <f t="shared" ca="1" si="70"/>
        <v>27741</v>
      </c>
      <c r="G713">
        <f t="shared" ca="1" si="71"/>
        <v>1</v>
      </c>
    </row>
    <row r="714" spans="2:7" x14ac:dyDescent="0.3">
      <c r="B714" t="str">
        <f t="shared" ca="1" si="68"/>
        <v>ZI</v>
      </c>
      <c r="C714">
        <f t="shared" ca="1" si="69"/>
        <v>6</v>
      </c>
      <c r="D714" t="str">
        <f t="shared" ca="1" si="66"/>
        <v>Bloc opératoire</v>
      </c>
      <c r="E714" t="str">
        <f t="shared" ca="1" si="67"/>
        <v>Anesthésie / Chirurgie Transversale</v>
      </c>
      <c r="F714" s="3">
        <f t="shared" ca="1" si="70"/>
        <v>32758</v>
      </c>
      <c r="G714">
        <f t="shared" ca="1" si="71"/>
        <v>1</v>
      </c>
    </row>
    <row r="715" spans="2:7" x14ac:dyDescent="0.3">
      <c r="B715" t="str">
        <f t="shared" ca="1" si="68"/>
        <v>OQ</v>
      </c>
      <c r="C715">
        <f t="shared" ca="1" si="69"/>
        <v>11</v>
      </c>
      <c r="D715" t="str">
        <f t="shared" ca="1" si="66"/>
        <v>Urologie</v>
      </c>
      <c r="E715" t="str">
        <f t="shared" ca="1" si="67"/>
        <v>Chirurgie</v>
      </c>
      <c r="F715" s="3">
        <f t="shared" ca="1" si="70"/>
        <v>35355</v>
      </c>
      <c r="G715">
        <f t="shared" ca="1" si="71"/>
        <v>1</v>
      </c>
    </row>
    <row r="716" spans="2:7" x14ac:dyDescent="0.3">
      <c r="B716" t="str">
        <f t="shared" ca="1" si="68"/>
        <v>BW</v>
      </c>
      <c r="C716">
        <f t="shared" ca="1" si="69"/>
        <v>49</v>
      </c>
      <c r="D716" t="str">
        <f t="shared" ca="1" si="66"/>
        <v>Hôpital de jour</v>
      </c>
      <c r="E716" t="str">
        <f t="shared" ca="1" si="67"/>
        <v>Santé mentale</v>
      </c>
      <c r="F716" s="3">
        <f t="shared" ca="1" si="70"/>
        <v>33460</v>
      </c>
      <c r="G716">
        <f t="shared" ca="1" si="71"/>
        <v>1</v>
      </c>
    </row>
    <row r="717" spans="2:7" x14ac:dyDescent="0.3">
      <c r="B717" t="str">
        <f t="shared" ca="1" si="68"/>
        <v>XA</v>
      </c>
      <c r="C717">
        <f t="shared" ca="1" si="69"/>
        <v>1</v>
      </c>
      <c r="D717" t="str">
        <f t="shared" ca="1" si="66"/>
        <v>Urgences adultes</v>
      </c>
      <c r="E717" t="str">
        <f t="shared" ca="1" si="67"/>
        <v>Urgence</v>
      </c>
      <c r="F717" s="3">
        <f t="shared" ca="1" si="70"/>
        <v>28111</v>
      </c>
      <c r="G717">
        <f t="shared" ca="1" si="71"/>
        <v>1</v>
      </c>
    </row>
    <row r="718" spans="2:7" x14ac:dyDescent="0.3">
      <c r="B718" t="str">
        <f t="shared" ca="1" si="68"/>
        <v>EL</v>
      </c>
      <c r="C718">
        <f t="shared" ca="1" si="69"/>
        <v>55</v>
      </c>
      <c r="D718" t="str">
        <f t="shared" ca="1" si="66"/>
        <v>Structure douleur chronique</v>
      </c>
      <c r="E718" t="str">
        <f t="shared" ca="1" si="67"/>
        <v>Transversalités</v>
      </c>
      <c r="F718" s="3">
        <f t="shared" ca="1" si="70"/>
        <v>38194</v>
      </c>
      <c r="G718">
        <f t="shared" ca="1" si="71"/>
        <v>1</v>
      </c>
    </row>
    <row r="719" spans="2:7" x14ac:dyDescent="0.3">
      <c r="B719" t="str">
        <f t="shared" ca="1" si="68"/>
        <v>FY</v>
      </c>
      <c r="C719">
        <f t="shared" ca="1" si="69"/>
        <v>49</v>
      </c>
      <c r="D719" t="str">
        <f t="shared" ca="1" si="66"/>
        <v>Hôpital de jour</v>
      </c>
      <c r="E719" t="str">
        <f t="shared" ca="1" si="67"/>
        <v>Santé mentale</v>
      </c>
      <c r="F719" s="3">
        <f t="shared" ca="1" si="70"/>
        <v>32408</v>
      </c>
      <c r="G719">
        <f t="shared" ca="1" si="71"/>
        <v>1</v>
      </c>
    </row>
    <row r="720" spans="2:7" x14ac:dyDescent="0.3">
      <c r="B720" t="str">
        <f t="shared" ca="1" si="68"/>
        <v>TF</v>
      </c>
      <c r="C720">
        <f t="shared" ca="1" si="69"/>
        <v>56</v>
      </c>
      <c r="D720" t="str">
        <f t="shared" ca="1" si="66"/>
        <v>Onco-esthétique</v>
      </c>
      <c r="E720" t="str">
        <f t="shared" ca="1" si="67"/>
        <v>Transversalités</v>
      </c>
      <c r="F720" s="3">
        <f t="shared" ca="1" si="70"/>
        <v>22315</v>
      </c>
      <c r="G720">
        <f t="shared" ca="1" si="71"/>
        <v>0</v>
      </c>
    </row>
    <row r="721" spans="2:7" x14ac:dyDescent="0.3">
      <c r="B721" t="str">
        <f t="shared" ca="1" si="68"/>
        <v>OZ</v>
      </c>
      <c r="C721">
        <f t="shared" ca="1" si="69"/>
        <v>54</v>
      </c>
      <c r="D721" t="str">
        <f t="shared" ca="1" si="66"/>
        <v>Centre de la douleur</v>
      </c>
      <c r="E721" t="str">
        <f t="shared" ca="1" si="67"/>
        <v>Transversalités</v>
      </c>
      <c r="F721" s="3">
        <f t="shared" ca="1" si="70"/>
        <v>27435</v>
      </c>
      <c r="G721">
        <f t="shared" ca="1" si="71"/>
        <v>0</v>
      </c>
    </row>
    <row r="722" spans="2:7" x14ac:dyDescent="0.3">
      <c r="B722" t="str">
        <f t="shared" ca="1" si="68"/>
        <v>BH</v>
      </c>
      <c r="C722">
        <f t="shared" ca="1" si="69"/>
        <v>45</v>
      </c>
      <c r="D722" t="str">
        <f t="shared" ca="1" si="66"/>
        <v>Soins palliatifs</v>
      </c>
      <c r="E722" t="str">
        <f t="shared" ca="1" si="67"/>
        <v>Médecine et spécialités médicales</v>
      </c>
      <c r="F722" s="3">
        <f t="shared" ca="1" si="70"/>
        <v>29535</v>
      </c>
      <c r="G722">
        <f t="shared" ca="1" si="71"/>
        <v>1</v>
      </c>
    </row>
    <row r="723" spans="2:7" x14ac:dyDescent="0.3">
      <c r="B723" t="str">
        <f t="shared" ca="1" si="68"/>
        <v>NB</v>
      </c>
      <c r="C723">
        <f t="shared" ca="1" si="69"/>
        <v>33</v>
      </c>
      <c r="D723" t="str">
        <f t="shared" ca="1" si="66"/>
        <v>Radiologie</v>
      </c>
      <c r="E723" t="str">
        <f t="shared" ca="1" si="67"/>
        <v>Transversalités</v>
      </c>
      <c r="F723" s="3">
        <f t="shared" ca="1" si="70"/>
        <v>31856</v>
      </c>
      <c r="G723">
        <f t="shared" ca="1" si="71"/>
        <v>0</v>
      </c>
    </row>
    <row r="724" spans="2:7" x14ac:dyDescent="0.3">
      <c r="B724" t="str">
        <f t="shared" ca="1" si="68"/>
        <v>XC</v>
      </c>
      <c r="C724">
        <f t="shared" ca="1" si="69"/>
        <v>45</v>
      </c>
      <c r="D724" t="str">
        <f t="shared" ca="1" si="66"/>
        <v>Soins palliatifs</v>
      </c>
      <c r="E724" t="str">
        <f t="shared" ca="1" si="67"/>
        <v>Médecine et spécialités médicales</v>
      </c>
      <c r="F724" s="3">
        <f t="shared" ca="1" si="70"/>
        <v>38095</v>
      </c>
      <c r="G724">
        <f t="shared" ca="1" si="71"/>
        <v>0</v>
      </c>
    </row>
    <row r="725" spans="2:7" x14ac:dyDescent="0.3">
      <c r="B725" t="str">
        <f t="shared" ca="1" si="68"/>
        <v>JG</v>
      </c>
      <c r="C725">
        <f t="shared" ca="1" si="69"/>
        <v>37</v>
      </c>
      <c r="D725" t="str">
        <f t="shared" ca="1" si="66"/>
        <v>Consultations externes</v>
      </c>
      <c r="E725" t="str">
        <f t="shared" ca="1" si="67"/>
        <v>Transversalités</v>
      </c>
      <c r="F725" s="3">
        <f t="shared" ca="1" si="70"/>
        <v>22935</v>
      </c>
      <c r="G725">
        <f t="shared" ca="1" si="71"/>
        <v>0</v>
      </c>
    </row>
    <row r="726" spans="2:7" x14ac:dyDescent="0.3">
      <c r="B726" t="str">
        <f t="shared" ca="1" si="68"/>
        <v>PC</v>
      </c>
      <c r="C726">
        <f t="shared" ca="1" si="69"/>
        <v>18</v>
      </c>
      <c r="D726" t="str">
        <f t="shared" ca="1" si="66"/>
        <v>Néonatalogie</v>
      </c>
      <c r="E726" t="str">
        <f t="shared" ca="1" si="67"/>
        <v>Femme-Mère-Enfant</v>
      </c>
      <c r="F726" s="3">
        <f t="shared" ca="1" si="70"/>
        <v>34600</v>
      </c>
      <c r="G726">
        <f t="shared" ca="1" si="71"/>
        <v>1</v>
      </c>
    </row>
    <row r="727" spans="2:7" x14ac:dyDescent="0.3">
      <c r="B727" t="str">
        <f t="shared" ca="1" si="68"/>
        <v>EY</v>
      </c>
      <c r="C727">
        <f t="shared" ca="1" si="69"/>
        <v>34</v>
      </c>
      <c r="D727" t="str">
        <f t="shared" ca="1" si="66"/>
        <v>Scanner</v>
      </c>
      <c r="E727" t="str">
        <f t="shared" ca="1" si="67"/>
        <v>Transversalités</v>
      </c>
      <c r="F727" s="3">
        <f t="shared" ca="1" si="70"/>
        <v>29200</v>
      </c>
      <c r="G727">
        <f t="shared" ca="1" si="71"/>
        <v>0</v>
      </c>
    </row>
    <row r="728" spans="2:7" x14ac:dyDescent="0.3">
      <c r="B728" t="str">
        <f t="shared" ca="1" si="68"/>
        <v>FD</v>
      </c>
      <c r="C728">
        <f t="shared" ca="1" si="69"/>
        <v>3</v>
      </c>
      <c r="D728" t="str">
        <f t="shared" ca="1" si="66"/>
        <v>SAMU</v>
      </c>
      <c r="E728" t="str">
        <f t="shared" ca="1" si="67"/>
        <v>Urgence</v>
      </c>
      <c r="F728" s="3">
        <f t="shared" ca="1" si="70"/>
        <v>22699</v>
      </c>
      <c r="G728">
        <f t="shared" ca="1" si="71"/>
        <v>0</v>
      </c>
    </row>
    <row r="729" spans="2:7" x14ac:dyDescent="0.3">
      <c r="B729" t="str">
        <f t="shared" ca="1" si="68"/>
        <v>QB</v>
      </c>
      <c r="C729">
        <f t="shared" ca="1" si="69"/>
        <v>36</v>
      </c>
      <c r="D729" t="str">
        <f t="shared" ca="1" si="66"/>
        <v>Pharmacie</v>
      </c>
      <c r="E729" t="str">
        <f t="shared" ca="1" si="67"/>
        <v>Transversalités</v>
      </c>
      <c r="F729" s="3">
        <f t="shared" ca="1" si="70"/>
        <v>36307</v>
      </c>
      <c r="G729">
        <f t="shared" ca="1" si="71"/>
        <v>0</v>
      </c>
    </row>
    <row r="730" spans="2:7" x14ac:dyDescent="0.3">
      <c r="B730" t="str">
        <f t="shared" ca="1" si="68"/>
        <v>EH</v>
      </c>
      <c r="C730">
        <f t="shared" ca="1" si="69"/>
        <v>26</v>
      </c>
      <c r="D730" t="str">
        <f t="shared" ca="1" si="66"/>
        <v>Nutrition</v>
      </c>
      <c r="E730" t="str">
        <f t="shared" ca="1" si="67"/>
        <v>Médecine et spécialités médicales</v>
      </c>
      <c r="F730" s="3">
        <f t="shared" ca="1" si="70"/>
        <v>22341</v>
      </c>
      <c r="G730">
        <f t="shared" ca="1" si="71"/>
        <v>1</v>
      </c>
    </row>
    <row r="731" spans="2:7" x14ac:dyDescent="0.3">
      <c r="B731" t="str">
        <f t="shared" ca="1" si="68"/>
        <v>OD</v>
      </c>
      <c r="C731">
        <f t="shared" ca="1" si="69"/>
        <v>19</v>
      </c>
      <c r="D731" t="str">
        <f t="shared" ca="1" si="66"/>
        <v>Pédiatrie</v>
      </c>
      <c r="E731" t="str">
        <f t="shared" ca="1" si="67"/>
        <v>Femme-Mère-Enfant</v>
      </c>
      <c r="F731" s="3">
        <f t="shared" ca="1" si="70"/>
        <v>35479</v>
      </c>
      <c r="G731">
        <f t="shared" ca="1" si="71"/>
        <v>1</v>
      </c>
    </row>
    <row r="732" spans="2:7" x14ac:dyDescent="0.3">
      <c r="B732" t="str">
        <f t="shared" ca="1" si="68"/>
        <v>QF</v>
      </c>
      <c r="C732">
        <f t="shared" ca="1" si="69"/>
        <v>63</v>
      </c>
      <c r="D732" t="str">
        <f t="shared" ca="1" si="66"/>
        <v>Service social</v>
      </c>
      <c r="E732" t="str">
        <f t="shared" ca="1" si="67"/>
        <v>Support</v>
      </c>
      <c r="F732" s="3">
        <f t="shared" ca="1" si="70"/>
        <v>33056</v>
      </c>
      <c r="G732">
        <f t="shared" ca="1" si="71"/>
        <v>1</v>
      </c>
    </row>
    <row r="733" spans="2:7" x14ac:dyDescent="0.3">
      <c r="B733" t="str">
        <f t="shared" ca="1" si="68"/>
        <v>MG</v>
      </c>
      <c r="C733">
        <f t="shared" ca="1" si="69"/>
        <v>54</v>
      </c>
      <c r="D733" t="str">
        <f t="shared" ca="1" si="66"/>
        <v>Centre de la douleur</v>
      </c>
      <c r="E733" t="str">
        <f t="shared" ca="1" si="67"/>
        <v>Transversalités</v>
      </c>
      <c r="F733" s="3">
        <f t="shared" ca="1" si="70"/>
        <v>32508</v>
      </c>
      <c r="G733">
        <f t="shared" ca="1" si="71"/>
        <v>0</v>
      </c>
    </row>
    <row r="734" spans="2:7" x14ac:dyDescent="0.3">
      <c r="B734" t="str">
        <f t="shared" ca="1" si="68"/>
        <v>LB</v>
      </c>
      <c r="C734">
        <f t="shared" ca="1" si="69"/>
        <v>41</v>
      </c>
      <c r="D734" t="str">
        <f t="shared" ca="1" si="66"/>
        <v>USLD</v>
      </c>
      <c r="E734" t="str">
        <f t="shared" ca="1" si="67"/>
        <v>Gérontologie</v>
      </c>
      <c r="F734" s="3">
        <f t="shared" ca="1" si="70"/>
        <v>34875</v>
      </c>
      <c r="G734">
        <f t="shared" ca="1" si="71"/>
        <v>1</v>
      </c>
    </row>
    <row r="735" spans="2:7" x14ac:dyDescent="0.3">
      <c r="B735" t="str">
        <f t="shared" ca="1" si="68"/>
        <v>ZE</v>
      </c>
      <c r="C735">
        <f t="shared" ca="1" si="69"/>
        <v>15</v>
      </c>
      <c r="D735" t="str">
        <f t="shared" ca="1" si="66"/>
        <v>Chirurgie ambulatoire</v>
      </c>
      <c r="E735" t="str">
        <f t="shared" ca="1" si="67"/>
        <v>Chirurgie</v>
      </c>
      <c r="F735" s="3">
        <f t="shared" ca="1" si="70"/>
        <v>33606</v>
      </c>
      <c r="G735">
        <f t="shared" ca="1" si="71"/>
        <v>0</v>
      </c>
    </row>
    <row r="736" spans="2:7" x14ac:dyDescent="0.3">
      <c r="B736" t="str">
        <f t="shared" ca="1" si="68"/>
        <v>LU</v>
      </c>
      <c r="C736">
        <f t="shared" ca="1" si="69"/>
        <v>27</v>
      </c>
      <c r="D736" t="str">
        <f t="shared" ca="1" si="66"/>
        <v>Oncologie</v>
      </c>
      <c r="E736" t="str">
        <f t="shared" ca="1" si="67"/>
        <v>Médecine et spécialités médicales</v>
      </c>
      <c r="F736" s="3">
        <f t="shared" ca="1" si="70"/>
        <v>25310</v>
      </c>
      <c r="G736">
        <f t="shared" ca="1" si="71"/>
        <v>1</v>
      </c>
    </row>
    <row r="737" spans="2:7" x14ac:dyDescent="0.3">
      <c r="B737" t="str">
        <f t="shared" ca="1" si="68"/>
        <v>QG</v>
      </c>
      <c r="C737">
        <f t="shared" ca="1" si="69"/>
        <v>26</v>
      </c>
      <c r="D737" t="str">
        <f t="shared" ca="1" si="66"/>
        <v>Nutrition</v>
      </c>
      <c r="E737" t="str">
        <f t="shared" ca="1" si="67"/>
        <v>Médecine et spécialités médicales</v>
      </c>
      <c r="F737" s="3">
        <f t="shared" ca="1" si="70"/>
        <v>35201</v>
      </c>
      <c r="G737">
        <f t="shared" ca="1" si="71"/>
        <v>1</v>
      </c>
    </row>
    <row r="738" spans="2:7" x14ac:dyDescent="0.3">
      <c r="B738" t="str">
        <f t="shared" ca="1" si="68"/>
        <v>LR</v>
      </c>
      <c r="C738">
        <f t="shared" ca="1" si="69"/>
        <v>27</v>
      </c>
      <c r="D738" t="str">
        <f t="shared" ca="1" si="66"/>
        <v>Oncologie</v>
      </c>
      <c r="E738" t="str">
        <f t="shared" ca="1" si="67"/>
        <v>Médecine et spécialités médicales</v>
      </c>
      <c r="F738" s="3">
        <f t="shared" ca="1" si="70"/>
        <v>38974</v>
      </c>
      <c r="G738">
        <f t="shared" ca="1" si="71"/>
        <v>1</v>
      </c>
    </row>
    <row r="739" spans="2:7" x14ac:dyDescent="0.3">
      <c r="B739" t="str">
        <f t="shared" ca="1" si="68"/>
        <v>PN</v>
      </c>
      <c r="C739">
        <f t="shared" ca="1" si="69"/>
        <v>51</v>
      </c>
      <c r="D739" t="str">
        <f t="shared" ca="1" si="66"/>
        <v>Centre de planning/famille</v>
      </c>
      <c r="E739" t="str">
        <f t="shared" ca="1" si="67"/>
        <v>Transversalités</v>
      </c>
      <c r="F739" s="3">
        <f t="shared" ca="1" si="70"/>
        <v>35591</v>
      </c>
      <c r="G739">
        <f t="shared" ca="1" si="71"/>
        <v>0</v>
      </c>
    </row>
    <row r="740" spans="2:7" x14ac:dyDescent="0.3">
      <c r="B740" t="str">
        <f t="shared" ca="1" si="68"/>
        <v>SH</v>
      </c>
      <c r="C740">
        <f t="shared" ca="1" si="69"/>
        <v>4</v>
      </c>
      <c r="D740" t="str">
        <f t="shared" ca="1" si="66"/>
        <v>SMUR</v>
      </c>
      <c r="E740" t="str">
        <f t="shared" ca="1" si="67"/>
        <v>Urgence</v>
      </c>
      <c r="F740" s="3">
        <f t="shared" ca="1" si="70"/>
        <v>38334</v>
      </c>
      <c r="G740">
        <f t="shared" ca="1" si="71"/>
        <v>1</v>
      </c>
    </row>
    <row r="741" spans="2:7" x14ac:dyDescent="0.3">
      <c r="B741" t="str">
        <f t="shared" ca="1" si="68"/>
        <v>OP</v>
      </c>
      <c r="C741">
        <f t="shared" ca="1" si="69"/>
        <v>1</v>
      </c>
      <c r="D741" t="str">
        <f t="shared" ca="1" si="66"/>
        <v>Urgences adultes</v>
      </c>
      <c r="E741" t="str">
        <f t="shared" ca="1" si="67"/>
        <v>Urgence</v>
      </c>
      <c r="F741" s="3">
        <f t="shared" ca="1" si="70"/>
        <v>22349</v>
      </c>
      <c r="G741">
        <f t="shared" ca="1" si="71"/>
        <v>1</v>
      </c>
    </row>
    <row r="742" spans="2:7" x14ac:dyDescent="0.3">
      <c r="B742" t="str">
        <f t="shared" ca="1" si="68"/>
        <v>BC</v>
      </c>
      <c r="C742">
        <f t="shared" ca="1" si="69"/>
        <v>56</v>
      </c>
      <c r="D742" t="str">
        <f t="shared" ca="1" si="66"/>
        <v>Onco-esthétique</v>
      </c>
      <c r="E742" t="str">
        <f t="shared" ca="1" si="67"/>
        <v>Transversalités</v>
      </c>
      <c r="F742" s="3">
        <f t="shared" ca="1" si="70"/>
        <v>23976</v>
      </c>
      <c r="G742">
        <f t="shared" ca="1" si="71"/>
        <v>1</v>
      </c>
    </row>
    <row r="743" spans="2:7" x14ac:dyDescent="0.3">
      <c r="B743" t="str">
        <f t="shared" ca="1" si="68"/>
        <v>NS</v>
      </c>
      <c r="C743">
        <f t="shared" ca="1" si="69"/>
        <v>11</v>
      </c>
      <c r="D743" t="str">
        <f t="shared" ca="1" si="66"/>
        <v>Urologie</v>
      </c>
      <c r="E743" t="str">
        <f t="shared" ca="1" si="67"/>
        <v>Chirurgie</v>
      </c>
      <c r="F743" s="3">
        <f t="shared" ca="1" si="70"/>
        <v>32149</v>
      </c>
      <c r="G743">
        <f t="shared" ca="1" si="71"/>
        <v>0</v>
      </c>
    </row>
    <row r="744" spans="2:7" x14ac:dyDescent="0.3">
      <c r="B744" t="str">
        <f t="shared" ca="1" si="68"/>
        <v>ZV</v>
      </c>
      <c r="C744">
        <f t="shared" ca="1" si="69"/>
        <v>62</v>
      </c>
      <c r="D744" t="str">
        <f t="shared" ca="1" si="66"/>
        <v>Admission</v>
      </c>
      <c r="E744" t="str">
        <f t="shared" ca="1" si="67"/>
        <v>Support</v>
      </c>
      <c r="F744" s="3">
        <f t="shared" ca="1" si="70"/>
        <v>37032</v>
      </c>
      <c r="G744">
        <f t="shared" ca="1" si="71"/>
        <v>0</v>
      </c>
    </row>
    <row r="745" spans="2:7" x14ac:dyDescent="0.3">
      <c r="B745" t="str">
        <f t="shared" ca="1" si="68"/>
        <v>XT</v>
      </c>
      <c r="C745">
        <f t="shared" ca="1" si="69"/>
        <v>58</v>
      </c>
      <c r="D745" t="str">
        <f t="shared" ca="1" si="66"/>
        <v>Logistique</v>
      </c>
      <c r="E745" t="str">
        <f t="shared" ca="1" si="67"/>
        <v>Support</v>
      </c>
      <c r="F745" s="3">
        <f t="shared" ca="1" si="70"/>
        <v>37228</v>
      </c>
      <c r="G745">
        <f t="shared" ca="1" si="71"/>
        <v>1</v>
      </c>
    </row>
    <row r="746" spans="2:7" x14ac:dyDescent="0.3">
      <c r="B746" t="str">
        <f t="shared" ca="1" si="68"/>
        <v>GH</v>
      </c>
      <c r="C746">
        <f t="shared" ca="1" si="69"/>
        <v>23</v>
      </c>
      <c r="D746" t="str">
        <f t="shared" ca="1" si="66"/>
        <v>Gastro-entérologie</v>
      </c>
      <c r="E746" t="str">
        <f t="shared" ca="1" si="67"/>
        <v>Médecine et spécialités médicales</v>
      </c>
      <c r="F746" s="3">
        <f t="shared" ca="1" si="70"/>
        <v>33811</v>
      </c>
      <c r="G746">
        <f t="shared" ca="1" si="71"/>
        <v>0</v>
      </c>
    </row>
    <row r="747" spans="2:7" x14ac:dyDescent="0.3">
      <c r="B747" t="str">
        <f t="shared" ca="1" si="68"/>
        <v>SU</v>
      </c>
      <c r="C747">
        <f t="shared" ca="1" si="69"/>
        <v>44</v>
      </c>
      <c r="D747" t="str">
        <f t="shared" ca="1" si="66"/>
        <v>Alcoologie</v>
      </c>
      <c r="E747" t="str">
        <f t="shared" ca="1" si="67"/>
        <v>Médecine et spécialités médicales</v>
      </c>
      <c r="F747" s="3">
        <f t="shared" ca="1" si="70"/>
        <v>34988</v>
      </c>
      <c r="G747">
        <f t="shared" ca="1" si="71"/>
        <v>0</v>
      </c>
    </row>
    <row r="748" spans="2:7" x14ac:dyDescent="0.3">
      <c r="B748" t="str">
        <f t="shared" ca="1" si="68"/>
        <v>PS</v>
      </c>
      <c r="C748">
        <f t="shared" ca="1" si="69"/>
        <v>57</v>
      </c>
      <c r="D748" t="str">
        <f t="shared" ca="1" si="66"/>
        <v>Éducation thérapeutique</v>
      </c>
      <c r="E748" t="str">
        <f t="shared" ca="1" si="67"/>
        <v>Transversalités</v>
      </c>
      <c r="F748" s="3">
        <f t="shared" ca="1" si="70"/>
        <v>34971</v>
      </c>
      <c r="G748">
        <f t="shared" ca="1" si="71"/>
        <v>0</v>
      </c>
    </row>
    <row r="749" spans="2:7" x14ac:dyDescent="0.3">
      <c r="B749" t="str">
        <f t="shared" ca="1" si="68"/>
        <v>WU</v>
      </c>
      <c r="C749">
        <f t="shared" ca="1" si="69"/>
        <v>36</v>
      </c>
      <c r="D749" t="str">
        <f t="shared" ca="1" si="66"/>
        <v>Pharmacie</v>
      </c>
      <c r="E749" t="str">
        <f t="shared" ca="1" si="67"/>
        <v>Transversalités</v>
      </c>
      <c r="F749" s="3">
        <f t="shared" ca="1" si="70"/>
        <v>33771</v>
      </c>
      <c r="G749">
        <f t="shared" ca="1" si="71"/>
        <v>0</v>
      </c>
    </row>
    <row r="750" spans="2:7" x14ac:dyDescent="0.3">
      <c r="B750" t="str">
        <f t="shared" ca="1" si="68"/>
        <v>FO</v>
      </c>
      <c r="C750">
        <f t="shared" ca="1" si="69"/>
        <v>58</v>
      </c>
      <c r="D750" t="str">
        <f t="shared" ca="1" si="66"/>
        <v>Logistique</v>
      </c>
      <c r="E750" t="str">
        <f t="shared" ca="1" si="67"/>
        <v>Support</v>
      </c>
      <c r="F750" s="3">
        <f t="shared" ca="1" si="70"/>
        <v>36129</v>
      </c>
      <c r="G750">
        <f t="shared" ca="1" si="71"/>
        <v>1</v>
      </c>
    </row>
    <row r="751" spans="2:7" x14ac:dyDescent="0.3">
      <c r="B751" t="str">
        <f t="shared" ca="1" si="68"/>
        <v>QH</v>
      </c>
      <c r="C751">
        <f t="shared" ca="1" si="69"/>
        <v>12</v>
      </c>
      <c r="D751" t="str">
        <f t="shared" ca="1" si="66"/>
        <v>ORL</v>
      </c>
      <c r="E751" t="str">
        <f t="shared" ca="1" si="67"/>
        <v>Chirurgie</v>
      </c>
      <c r="F751" s="3">
        <f t="shared" ca="1" si="70"/>
        <v>25595</v>
      </c>
      <c r="G751">
        <f t="shared" ca="1" si="71"/>
        <v>1</v>
      </c>
    </row>
    <row r="752" spans="2:7" x14ac:dyDescent="0.3">
      <c r="B752" t="str">
        <f t="shared" ca="1" si="68"/>
        <v>NX</v>
      </c>
      <c r="C752">
        <f t="shared" ca="1" si="69"/>
        <v>3</v>
      </c>
      <c r="D752" t="str">
        <f t="shared" ca="1" si="66"/>
        <v>SAMU</v>
      </c>
      <c r="E752" t="str">
        <f t="shared" ca="1" si="67"/>
        <v>Urgence</v>
      </c>
      <c r="F752" s="3">
        <f t="shared" ca="1" si="70"/>
        <v>28848</v>
      </c>
      <c r="G752">
        <f t="shared" ca="1" si="71"/>
        <v>1</v>
      </c>
    </row>
    <row r="753" spans="2:7" x14ac:dyDescent="0.3">
      <c r="B753" t="str">
        <f t="shared" ca="1" si="68"/>
        <v>NZ</v>
      </c>
      <c r="C753">
        <f t="shared" ca="1" si="69"/>
        <v>33</v>
      </c>
      <c r="D753" t="str">
        <f t="shared" ca="1" si="66"/>
        <v>Radiologie</v>
      </c>
      <c r="E753" t="str">
        <f t="shared" ca="1" si="67"/>
        <v>Transversalités</v>
      </c>
      <c r="F753" s="3">
        <f t="shared" ca="1" si="70"/>
        <v>27352</v>
      </c>
      <c r="G753">
        <f t="shared" ca="1" si="71"/>
        <v>1</v>
      </c>
    </row>
    <row r="754" spans="2:7" x14ac:dyDescent="0.3">
      <c r="B754" t="str">
        <f t="shared" ca="1" si="68"/>
        <v>PT</v>
      </c>
      <c r="C754">
        <f t="shared" ca="1" si="69"/>
        <v>17</v>
      </c>
      <c r="D754" t="str">
        <f t="shared" ca="1" si="66"/>
        <v>Gynécologie-Obstétrique</v>
      </c>
      <c r="E754" t="str">
        <f t="shared" ca="1" si="67"/>
        <v>Femme-Mère-Enfant</v>
      </c>
      <c r="F754" s="3">
        <f t="shared" ca="1" si="70"/>
        <v>24670</v>
      </c>
      <c r="G754">
        <f t="shared" ca="1" si="71"/>
        <v>0</v>
      </c>
    </row>
    <row r="755" spans="2:7" x14ac:dyDescent="0.3">
      <c r="B755" t="str">
        <f t="shared" ca="1" si="68"/>
        <v>DU</v>
      </c>
      <c r="C755">
        <f t="shared" ca="1" si="69"/>
        <v>40</v>
      </c>
      <c r="D755" t="str">
        <f t="shared" ca="1" si="66"/>
        <v>EHPAD</v>
      </c>
      <c r="E755" t="str">
        <f t="shared" ca="1" si="67"/>
        <v>Gérontologie</v>
      </c>
      <c r="F755" s="3">
        <f t="shared" ca="1" si="70"/>
        <v>29256</v>
      </c>
      <c r="G755">
        <f t="shared" ca="1" si="71"/>
        <v>1</v>
      </c>
    </row>
    <row r="756" spans="2:7" x14ac:dyDescent="0.3">
      <c r="B756" t="str">
        <f t="shared" ca="1" si="68"/>
        <v>RE</v>
      </c>
      <c r="C756">
        <f t="shared" ca="1" si="69"/>
        <v>19</v>
      </c>
      <c r="D756" t="str">
        <f t="shared" ca="1" si="66"/>
        <v>Pédiatrie</v>
      </c>
      <c r="E756" t="str">
        <f t="shared" ca="1" si="67"/>
        <v>Femme-Mère-Enfant</v>
      </c>
      <c r="F756" s="3">
        <f t="shared" ca="1" si="70"/>
        <v>35316</v>
      </c>
      <c r="G756">
        <f t="shared" ca="1" si="71"/>
        <v>1</v>
      </c>
    </row>
    <row r="757" spans="2:7" x14ac:dyDescent="0.3">
      <c r="B757" t="str">
        <f t="shared" ca="1" si="68"/>
        <v>LT</v>
      </c>
      <c r="C757">
        <f t="shared" ca="1" si="69"/>
        <v>6</v>
      </c>
      <c r="D757" t="str">
        <f t="shared" ca="1" si="66"/>
        <v>Bloc opératoire</v>
      </c>
      <c r="E757" t="str">
        <f t="shared" ca="1" si="67"/>
        <v>Anesthésie / Chirurgie Transversale</v>
      </c>
      <c r="F757" s="3">
        <f t="shared" ca="1" si="70"/>
        <v>27740</v>
      </c>
      <c r="G757">
        <f t="shared" ca="1" si="71"/>
        <v>0</v>
      </c>
    </row>
    <row r="758" spans="2:7" x14ac:dyDescent="0.3">
      <c r="B758" t="str">
        <f t="shared" ca="1" si="68"/>
        <v>TU</v>
      </c>
      <c r="C758">
        <f t="shared" ca="1" si="69"/>
        <v>62</v>
      </c>
      <c r="D758" t="str">
        <f t="shared" ca="1" si="66"/>
        <v>Admission</v>
      </c>
      <c r="E758" t="str">
        <f t="shared" ca="1" si="67"/>
        <v>Support</v>
      </c>
      <c r="F758" s="3">
        <f t="shared" ca="1" si="70"/>
        <v>25612</v>
      </c>
      <c r="G758">
        <f t="shared" ca="1" si="71"/>
        <v>1</v>
      </c>
    </row>
    <row r="759" spans="2:7" x14ac:dyDescent="0.3">
      <c r="B759" t="str">
        <f t="shared" ca="1" si="68"/>
        <v>KK</v>
      </c>
      <c r="C759">
        <f t="shared" ca="1" si="69"/>
        <v>37</v>
      </c>
      <c r="D759" t="str">
        <f t="shared" ca="1" si="66"/>
        <v>Consultations externes</v>
      </c>
      <c r="E759" t="str">
        <f t="shared" ca="1" si="67"/>
        <v>Transversalités</v>
      </c>
      <c r="F759" s="3">
        <f t="shared" ca="1" si="70"/>
        <v>37375</v>
      </c>
      <c r="G759">
        <f t="shared" ca="1" si="71"/>
        <v>0</v>
      </c>
    </row>
    <row r="760" spans="2:7" x14ac:dyDescent="0.3">
      <c r="B760" t="str">
        <f t="shared" ca="1" si="68"/>
        <v>GV</v>
      </c>
      <c r="C760">
        <f t="shared" ca="1" si="69"/>
        <v>36</v>
      </c>
      <c r="D760" t="str">
        <f t="shared" ca="1" si="66"/>
        <v>Pharmacie</v>
      </c>
      <c r="E760" t="str">
        <f t="shared" ca="1" si="67"/>
        <v>Transversalités</v>
      </c>
      <c r="F760" s="3">
        <f t="shared" ca="1" si="70"/>
        <v>34956</v>
      </c>
      <c r="G760">
        <f t="shared" ca="1" si="71"/>
        <v>1</v>
      </c>
    </row>
    <row r="761" spans="2:7" x14ac:dyDescent="0.3">
      <c r="B761" t="str">
        <f t="shared" ca="1" si="68"/>
        <v>AC</v>
      </c>
      <c r="C761">
        <f t="shared" ca="1" si="69"/>
        <v>10</v>
      </c>
      <c r="D761" t="str">
        <f t="shared" ca="1" si="66"/>
        <v>Traumatologie</v>
      </c>
      <c r="E761" t="str">
        <f t="shared" ca="1" si="67"/>
        <v>Chirurgie</v>
      </c>
      <c r="F761" s="3">
        <f t="shared" ca="1" si="70"/>
        <v>30781</v>
      </c>
      <c r="G761">
        <f t="shared" ca="1" si="71"/>
        <v>1</v>
      </c>
    </row>
    <row r="762" spans="2:7" x14ac:dyDescent="0.3">
      <c r="B762" t="str">
        <f t="shared" ca="1" si="68"/>
        <v>AP</v>
      </c>
      <c r="C762">
        <f t="shared" ca="1" si="69"/>
        <v>26</v>
      </c>
      <c r="D762" t="str">
        <f t="shared" ca="1" si="66"/>
        <v>Nutrition</v>
      </c>
      <c r="E762" t="str">
        <f t="shared" ca="1" si="67"/>
        <v>Médecine et spécialités médicales</v>
      </c>
      <c r="F762" s="3">
        <f t="shared" ca="1" si="70"/>
        <v>27843</v>
      </c>
      <c r="G762">
        <f t="shared" ca="1" si="71"/>
        <v>1</v>
      </c>
    </row>
    <row r="763" spans="2:7" x14ac:dyDescent="0.3">
      <c r="B763" t="str">
        <f t="shared" ca="1" si="68"/>
        <v>OH</v>
      </c>
      <c r="C763">
        <f t="shared" ca="1" si="69"/>
        <v>37</v>
      </c>
      <c r="D763" t="str">
        <f t="shared" ca="1" si="66"/>
        <v>Consultations externes</v>
      </c>
      <c r="E763" t="str">
        <f t="shared" ca="1" si="67"/>
        <v>Transversalités</v>
      </c>
      <c r="F763" s="3">
        <f t="shared" ca="1" si="70"/>
        <v>25528</v>
      </c>
      <c r="G763">
        <f t="shared" ca="1" si="71"/>
        <v>0</v>
      </c>
    </row>
    <row r="764" spans="2:7" x14ac:dyDescent="0.3">
      <c r="B764" t="str">
        <f t="shared" ca="1" si="68"/>
        <v>WF</v>
      </c>
      <c r="C764">
        <f t="shared" ca="1" si="69"/>
        <v>1</v>
      </c>
      <c r="D764" t="str">
        <f t="shared" ca="1" si="66"/>
        <v>Urgences adultes</v>
      </c>
      <c r="E764" t="str">
        <f t="shared" ca="1" si="67"/>
        <v>Urgence</v>
      </c>
      <c r="F764" s="3">
        <f t="shared" ca="1" si="70"/>
        <v>29431</v>
      </c>
      <c r="G764">
        <f t="shared" ca="1" si="71"/>
        <v>0</v>
      </c>
    </row>
    <row r="765" spans="2:7" x14ac:dyDescent="0.3">
      <c r="B765" t="str">
        <f t="shared" ca="1" si="68"/>
        <v>HF</v>
      </c>
      <c r="C765">
        <f t="shared" ca="1" si="69"/>
        <v>25</v>
      </c>
      <c r="D765" t="str">
        <f t="shared" ca="1" si="66"/>
        <v>Endocrinologie/Diabétologie</v>
      </c>
      <c r="E765" t="str">
        <f t="shared" ca="1" si="67"/>
        <v>Médecine et spécialités médicales</v>
      </c>
      <c r="F765" s="3">
        <f t="shared" ca="1" si="70"/>
        <v>31944</v>
      </c>
      <c r="G765">
        <f t="shared" ca="1" si="71"/>
        <v>1</v>
      </c>
    </row>
    <row r="766" spans="2:7" x14ac:dyDescent="0.3">
      <c r="B766" t="str">
        <f t="shared" ca="1" si="68"/>
        <v>PE</v>
      </c>
      <c r="C766">
        <f t="shared" ca="1" si="69"/>
        <v>57</v>
      </c>
      <c r="D766" t="str">
        <f t="shared" ca="1" si="66"/>
        <v>Éducation thérapeutique</v>
      </c>
      <c r="E766" t="str">
        <f t="shared" ca="1" si="67"/>
        <v>Transversalités</v>
      </c>
      <c r="F766" s="3">
        <f t="shared" ca="1" si="70"/>
        <v>36241</v>
      </c>
      <c r="G766">
        <f t="shared" ca="1" si="71"/>
        <v>0</v>
      </c>
    </row>
    <row r="767" spans="2:7" x14ac:dyDescent="0.3">
      <c r="B767" t="str">
        <f t="shared" ca="1" si="68"/>
        <v>BY</v>
      </c>
      <c r="C767">
        <f t="shared" ca="1" si="69"/>
        <v>40</v>
      </c>
      <c r="D767" t="str">
        <f t="shared" ca="1" si="66"/>
        <v>EHPAD</v>
      </c>
      <c r="E767" t="str">
        <f t="shared" ca="1" si="67"/>
        <v>Gérontologie</v>
      </c>
      <c r="F767" s="3">
        <f t="shared" ca="1" si="70"/>
        <v>31633</v>
      </c>
      <c r="G767">
        <f t="shared" ca="1" si="71"/>
        <v>0</v>
      </c>
    </row>
    <row r="768" spans="2:7" x14ac:dyDescent="0.3">
      <c r="B768" t="str">
        <f t="shared" ca="1" si="68"/>
        <v>YZ</v>
      </c>
      <c r="C768">
        <f t="shared" ca="1" si="69"/>
        <v>17</v>
      </c>
      <c r="D768" t="str">
        <f t="shared" ca="1" si="66"/>
        <v>Gynécologie-Obstétrique</v>
      </c>
      <c r="E768" t="str">
        <f t="shared" ca="1" si="67"/>
        <v>Femme-Mère-Enfant</v>
      </c>
      <c r="F768" s="3">
        <f t="shared" ca="1" si="70"/>
        <v>30071</v>
      </c>
      <c r="G768">
        <f t="shared" ca="1" si="71"/>
        <v>0</v>
      </c>
    </row>
    <row r="769" spans="2:7" x14ac:dyDescent="0.3">
      <c r="B769" t="str">
        <f t="shared" ca="1" si="68"/>
        <v>SH</v>
      </c>
      <c r="C769">
        <f t="shared" ca="1" si="69"/>
        <v>30</v>
      </c>
      <c r="D769" t="str">
        <f t="shared" ca="1" si="66"/>
        <v>Réanimation adulte</v>
      </c>
      <c r="E769" t="str">
        <f t="shared" ca="1" si="67"/>
        <v>Médecine Intensive / Réanimation</v>
      </c>
      <c r="F769" s="3">
        <f t="shared" ca="1" si="70"/>
        <v>35393</v>
      </c>
      <c r="G769">
        <f t="shared" ca="1" si="71"/>
        <v>0</v>
      </c>
    </row>
    <row r="770" spans="2:7" x14ac:dyDescent="0.3">
      <c r="B770" t="str">
        <f t="shared" ca="1" si="68"/>
        <v>ZQ</v>
      </c>
      <c r="C770">
        <f t="shared" ca="1" si="69"/>
        <v>46</v>
      </c>
      <c r="D770" t="str">
        <f t="shared" ca="1" si="66"/>
        <v>Psychiatrie adulte</v>
      </c>
      <c r="E770" t="str">
        <f t="shared" ca="1" si="67"/>
        <v>Santé mentale</v>
      </c>
      <c r="F770" s="3">
        <f t="shared" ca="1" si="70"/>
        <v>25085</v>
      </c>
      <c r="G770">
        <f t="shared" ca="1" si="71"/>
        <v>1</v>
      </c>
    </row>
    <row r="771" spans="2:7" x14ac:dyDescent="0.3">
      <c r="B771" t="str">
        <f t="shared" ca="1" si="68"/>
        <v>AB</v>
      </c>
      <c r="C771">
        <f t="shared" ca="1" si="69"/>
        <v>57</v>
      </c>
      <c r="D771" t="str">
        <f t="shared" ca="1" si="66"/>
        <v>Éducation thérapeutique</v>
      </c>
      <c r="E771" t="str">
        <f t="shared" ca="1" si="67"/>
        <v>Transversalités</v>
      </c>
      <c r="F771" s="3">
        <f t="shared" ca="1" si="70"/>
        <v>28911</v>
      </c>
      <c r="G771">
        <f t="shared" ca="1" si="71"/>
        <v>1</v>
      </c>
    </row>
    <row r="772" spans="2:7" x14ac:dyDescent="0.3">
      <c r="B772" t="str">
        <f t="shared" ca="1" si="68"/>
        <v>YD</v>
      </c>
      <c r="C772">
        <f t="shared" ca="1" si="69"/>
        <v>33</v>
      </c>
      <c r="D772" t="str">
        <f t="shared" ca="1" si="66"/>
        <v>Radiologie</v>
      </c>
      <c r="E772" t="str">
        <f t="shared" ca="1" si="67"/>
        <v>Transversalités</v>
      </c>
      <c r="F772" s="3">
        <f t="shared" ca="1" si="70"/>
        <v>36093</v>
      </c>
      <c r="G772">
        <f t="shared" ca="1" si="71"/>
        <v>0</v>
      </c>
    </row>
    <row r="773" spans="2:7" x14ac:dyDescent="0.3">
      <c r="B773" t="str">
        <f t="shared" ca="1" si="68"/>
        <v>YZ</v>
      </c>
      <c r="C773">
        <f t="shared" ca="1" si="69"/>
        <v>7</v>
      </c>
      <c r="D773" t="str">
        <f t="shared" ref="D773:D836" ca="1" si="72">VLOOKUP(C773,Services,2,FALSE)</f>
        <v>Chirurgie viscérale</v>
      </c>
      <c r="E773" t="str">
        <f t="shared" ref="E773:E836" ca="1" si="73">VLOOKUP(C773,Services,3,FALSE)</f>
        <v>Chirurgie</v>
      </c>
      <c r="F773" s="3">
        <f t="shared" ca="1" si="70"/>
        <v>28340</v>
      </c>
      <c r="G773">
        <f t="shared" ca="1" si="71"/>
        <v>1</v>
      </c>
    </row>
    <row r="774" spans="2:7" x14ac:dyDescent="0.3">
      <c r="B774" t="str">
        <f t="shared" ref="B774:B837" ca="1" si="74">CHAR(RANDBETWEEN(1,26)+64)&amp;CHAR(RANDBETWEEN(1,26)+64)</f>
        <v>TW</v>
      </c>
      <c r="C774">
        <f t="shared" ref="C774:C837" ca="1" si="75">RANDBETWEEN(1,63)</f>
        <v>60</v>
      </c>
      <c r="D774" t="str">
        <f t="shared" ca="1" si="72"/>
        <v>Cuisine</v>
      </c>
      <c r="E774" t="str">
        <f t="shared" ca="1" si="73"/>
        <v>Support</v>
      </c>
      <c r="F774" s="3">
        <f t="shared" ref="F774:F837" ca="1" si="76">TODAY()-RANDBETWEEN(18*365,65*365)</f>
        <v>24277</v>
      </c>
      <c r="G774">
        <f t="shared" ref="G774:G837" ca="1" si="77">RANDBETWEEN(0,1)</f>
        <v>0</v>
      </c>
    </row>
    <row r="775" spans="2:7" x14ac:dyDescent="0.3">
      <c r="B775" t="str">
        <f t="shared" ca="1" si="74"/>
        <v>JY</v>
      </c>
      <c r="C775">
        <f t="shared" ca="1" si="75"/>
        <v>43</v>
      </c>
      <c r="D775" t="str">
        <f t="shared" ca="1" si="72"/>
        <v>Addictologie</v>
      </c>
      <c r="E775" t="str">
        <f t="shared" ca="1" si="73"/>
        <v>Médecine et spécialités médicales</v>
      </c>
      <c r="F775" s="3">
        <f t="shared" ca="1" si="76"/>
        <v>29124</v>
      </c>
      <c r="G775">
        <f t="shared" ca="1" si="77"/>
        <v>1</v>
      </c>
    </row>
    <row r="776" spans="2:7" x14ac:dyDescent="0.3">
      <c r="B776" t="str">
        <f t="shared" ca="1" si="74"/>
        <v>NA</v>
      </c>
      <c r="C776">
        <f t="shared" ca="1" si="75"/>
        <v>33</v>
      </c>
      <c r="D776" t="str">
        <f t="shared" ca="1" si="72"/>
        <v>Radiologie</v>
      </c>
      <c r="E776" t="str">
        <f t="shared" ca="1" si="73"/>
        <v>Transversalités</v>
      </c>
      <c r="F776" s="3">
        <f t="shared" ca="1" si="76"/>
        <v>38535</v>
      </c>
      <c r="G776">
        <f t="shared" ca="1" si="77"/>
        <v>0</v>
      </c>
    </row>
    <row r="777" spans="2:7" x14ac:dyDescent="0.3">
      <c r="B777" t="str">
        <f t="shared" ca="1" si="74"/>
        <v>MG</v>
      </c>
      <c r="C777">
        <f t="shared" ca="1" si="75"/>
        <v>48</v>
      </c>
      <c r="D777" t="str">
        <f t="shared" ca="1" si="72"/>
        <v>CMP</v>
      </c>
      <c r="E777" t="str">
        <f t="shared" ca="1" si="73"/>
        <v>Santé mentale</v>
      </c>
      <c r="F777" s="3">
        <f t="shared" ca="1" si="76"/>
        <v>31333</v>
      </c>
      <c r="G777">
        <f t="shared" ca="1" si="77"/>
        <v>1</v>
      </c>
    </row>
    <row r="778" spans="2:7" x14ac:dyDescent="0.3">
      <c r="B778" t="str">
        <f t="shared" ca="1" si="74"/>
        <v>KI</v>
      </c>
      <c r="C778">
        <f t="shared" ca="1" si="75"/>
        <v>61</v>
      </c>
      <c r="D778" t="str">
        <f t="shared" ca="1" si="72"/>
        <v>Administration</v>
      </c>
      <c r="E778" t="str">
        <f t="shared" ca="1" si="73"/>
        <v>Support</v>
      </c>
      <c r="F778" s="3">
        <f t="shared" ca="1" si="76"/>
        <v>24196</v>
      </c>
      <c r="G778">
        <f t="shared" ca="1" si="77"/>
        <v>1</v>
      </c>
    </row>
    <row r="779" spans="2:7" x14ac:dyDescent="0.3">
      <c r="B779" t="str">
        <f t="shared" ca="1" si="74"/>
        <v>QC</v>
      </c>
      <c r="C779">
        <f t="shared" ca="1" si="75"/>
        <v>23</v>
      </c>
      <c r="D779" t="str">
        <f t="shared" ca="1" si="72"/>
        <v>Gastro-entérologie</v>
      </c>
      <c r="E779" t="str">
        <f t="shared" ca="1" si="73"/>
        <v>Médecine et spécialités médicales</v>
      </c>
      <c r="F779" s="3">
        <f t="shared" ca="1" si="76"/>
        <v>27871</v>
      </c>
      <c r="G779">
        <f t="shared" ca="1" si="77"/>
        <v>1</v>
      </c>
    </row>
    <row r="780" spans="2:7" x14ac:dyDescent="0.3">
      <c r="B780" t="str">
        <f t="shared" ca="1" si="74"/>
        <v>UP</v>
      </c>
      <c r="C780">
        <f t="shared" ca="1" si="75"/>
        <v>46</v>
      </c>
      <c r="D780" t="str">
        <f t="shared" ca="1" si="72"/>
        <v>Psychiatrie adulte</v>
      </c>
      <c r="E780" t="str">
        <f t="shared" ca="1" si="73"/>
        <v>Santé mentale</v>
      </c>
      <c r="F780" s="3">
        <f t="shared" ca="1" si="76"/>
        <v>35694</v>
      </c>
      <c r="G780">
        <f t="shared" ca="1" si="77"/>
        <v>0</v>
      </c>
    </row>
    <row r="781" spans="2:7" x14ac:dyDescent="0.3">
      <c r="B781" t="str">
        <f t="shared" ca="1" si="74"/>
        <v>NZ</v>
      </c>
      <c r="C781">
        <f t="shared" ca="1" si="75"/>
        <v>39</v>
      </c>
      <c r="D781" t="str">
        <f t="shared" ca="1" si="72"/>
        <v>Rééducation fonctionnelle</v>
      </c>
      <c r="E781" t="str">
        <f t="shared" ca="1" si="73"/>
        <v>Transversalités</v>
      </c>
      <c r="F781" s="3">
        <f t="shared" ca="1" si="76"/>
        <v>39047</v>
      </c>
      <c r="G781">
        <f t="shared" ca="1" si="77"/>
        <v>1</v>
      </c>
    </row>
    <row r="782" spans="2:7" x14ac:dyDescent="0.3">
      <c r="B782" t="str">
        <f t="shared" ca="1" si="74"/>
        <v>DY</v>
      </c>
      <c r="C782">
        <f t="shared" ca="1" si="75"/>
        <v>57</v>
      </c>
      <c r="D782" t="str">
        <f t="shared" ca="1" si="72"/>
        <v>Éducation thérapeutique</v>
      </c>
      <c r="E782" t="str">
        <f t="shared" ca="1" si="73"/>
        <v>Transversalités</v>
      </c>
      <c r="F782" s="3">
        <f t="shared" ca="1" si="76"/>
        <v>29160</v>
      </c>
      <c r="G782">
        <f t="shared" ca="1" si="77"/>
        <v>0</v>
      </c>
    </row>
    <row r="783" spans="2:7" x14ac:dyDescent="0.3">
      <c r="B783" t="str">
        <f t="shared" ca="1" si="74"/>
        <v>PT</v>
      </c>
      <c r="C783">
        <f t="shared" ca="1" si="75"/>
        <v>18</v>
      </c>
      <c r="D783" t="str">
        <f t="shared" ca="1" si="72"/>
        <v>Néonatalogie</v>
      </c>
      <c r="E783" t="str">
        <f t="shared" ca="1" si="73"/>
        <v>Femme-Mère-Enfant</v>
      </c>
      <c r="F783" s="3">
        <f t="shared" ca="1" si="76"/>
        <v>29975</v>
      </c>
      <c r="G783">
        <f t="shared" ca="1" si="77"/>
        <v>1</v>
      </c>
    </row>
    <row r="784" spans="2:7" x14ac:dyDescent="0.3">
      <c r="B784" t="str">
        <f t="shared" ca="1" si="74"/>
        <v>KU</v>
      </c>
      <c r="C784">
        <f t="shared" ca="1" si="75"/>
        <v>34</v>
      </c>
      <c r="D784" t="str">
        <f t="shared" ca="1" si="72"/>
        <v>Scanner</v>
      </c>
      <c r="E784" t="str">
        <f t="shared" ca="1" si="73"/>
        <v>Transversalités</v>
      </c>
      <c r="F784" s="3">
        <f t="shared" ca="1" si="76"/>
        <v>39043</v>
      </c>
      <c r="G784">
        <f t="shared" ca="1" si="77"/>
        <v>1</v>
      </c>
    </row>
    <row r="785" spans="2:7" x14ac:dyDescent="0.3">
      <c r="B785" t="str">
        <f t="shared" ca="1" si="74"/>
        <v>OC</v>
      </c>
      <c r="C785">
        <f t="shared" ca="1" si="75"/>
        <v>6</v>
      </c>
      <c r="D785" t="str">
        <f t="shared" ca="1" si="72"/>
        <v>Bloc opératoire</v>
      </c>
      <c r="E785" t="str">
        <f t="shared" ca="1" si="73"/>
        <v>Anesthésie / Chirurgie Transversale</v>
      </c>
      <c r="F785" s="3">
        <f t="shared" ca="1" si="76"/>
        <v>28825</v>
      </c>
      <c r="G785">
        <f t="shared" ca="1" si="77"/>
        <v>0</v>
      </c>
    </row>
    <row r="786" spans="2:7" x14ac:dyDescent="0.3">
      <c r="B786" t="str">
        <f t="shared" ca="1" si="74"/>
        <v>RS</v>
      </c>
      <c r="C786">
        <f t="shared" ca="1" si="75"/>
        <v>50</v>
      </c>
      <c r="D786" t="str">
        <f t="shared" ca="1" si="72"/>
        <v>CATTP</v>
      </c>
      <c r="E786" t="str">
        <f t="shared" ca="1" si="73"/>
        <v>Santé mentale</v>
      </c>
      <c r="F786" s="3">
        <f t="shared" ca="1" si="76"/>
        <v>28039</v>
      </c>
      <c r="G786">
        <f t="shared" ca="1" si="77"/>
        <v>0</v>
      </c>
    </row>
    <row r="787" spans="2:7" x14ac:dyDescent="0.3">
      <c r="B787" t="str">
        <f t="shared" ca="1" si="74"/>
        <v>VF</v>
      </c>
      <c r="C787">
        <f t="shared" ca="1" si="75"/>
        <v>41</v>
      </c>
      <c r="D787" t="str">
        <f t="shared" ca="1" si="72"/>
        <v>USLD</v>
      </c>
      <c r="E787" t="str">
        <f t="shared" ca="1" si="73"/>
        <v>Gérontologie</v>
      </c>
      <c r="F787" s="3">
        <f t="shared" ca="1" si="76"/>
        <v>25462</v>
      </c>
      <c r="G787">
        <f t="shared" ca="1" si="77"/>
        <v>0</v>
      </c>
    </row>
    <row r="788" spans="2:7" x14ac:dyDescent="0.3">
      <c r="B788" t="str">
        <f t="shared" ca="1" si="74"/>
        <v>VN</v>
      </c>
      <c r="C788">
        <f t="shared" ca="1" si="75"/>
        <v>58</v>
      </c>
      <c r="D788" t="str">
        <f t="shared" ca="1" si="72"/>
        <v>Logistique</v>
      </c>
      <c r="E788" t="str">
        <f t="shared" ca="1" si="73"/>
        <v>Support</v>
      </c>
      <c r="F788" s="3">
        <f t="shared" ca="1" si="76"/>
        <v>26578</v>
      </c>
      <c r="G788">
        <f t="shared" ca="1" si="77"/>
        <v>0</v>
      </c>
    </row>
    <row r="789" spans="2:7" x14ac:dyDescent="0.3">
      <c r="B789" t="str">
        <f t="shared" ca="1" si="74"/>
        <v>UI</v>
      </c>
      <c r="C789">
        <f t="shared" ca="1" si="75"/>
        <v>40</v>
      </c>
      <c r="D789" t="str">
        <f t="shared" ca="1" si="72"/>
        <v>EHPAD</v>
      </c>
      <c r="E789" t="str">
        <f t="shared" ca="1" si="73"/>
        <v>Gérontologie</v>
      </c>
      <c r="F789" s="3">
        <f t="shared" ca="1" si="76"/>
        <v>33570</v>
      </c>
      <c r="G789">
        <f t="shared" ca="1" si="77"/>
        <v>1</v>
      </c>
    </row>
    <row r="790" spans="2:7" x14ac:dyDescent="0.3">
      <c r="B790" t="str">
        <f t="shared" ca="1" si="74"/>
        <v>KZ</v>
      </c>
      <c r="C790">
        <f t="shared" ca="1" si="75"/>
        <v>41</v>
      </c>
      <c r="D790" t="str">
        <f t="shared" ca="1" si="72"/>
        <v>USLD</v>
      </c>
      <c r="E790" t="str">
        <f t="shared" ca="1" si="73"/>
        <v>Gérontologie</v>
      </c>
      <c r="F790" s="3">
        <f t="shared" ca="1" si="76"/>
        <v>39073</v>
      </c>
      <c r="G790">
        <f t="shared" ca="1" si="77"/>
        <v>1</v>
      </c>
    </row>
    <row r="791" spans="2:7" x14ac:dyDescent="0.3">
      <c r="B791" t="str">
        <f t="shared" ca="1" si="74"/>
        <v>XJ</v>
      </c>
      <c r="C791">
        <f t="shared" ca="1" si="75"/>
        <v>17</v>
      </c>
      <c r="D791" t="str">
        <f t="shared" ca="1" si="72"/>
        <v>Gynécologie-Obstétrique</v>
      </c>
      <c r="E791" t="str">
        <f t="shared" ca="1" si="73"/>
        <v>Femme-Mère-Enfant</v>
      </c>
      <c r="F791" s="3">
        <f t="shared" ca="1" si="76"/>
        <v>37325</v>
      </c>
      <c r="G791">
        <f t="shared" ca="1" si="77"/>
        <v>0</v>
      </c>
    </row>
    <row r="792" spans="2:7" x14ac:dyDescent="0.3">
      <c r="B792" t="str">
        <f t="shared" ca="1" si="74"/>
        <v>GF</v>
      </c>
      <c r="C792">
        <f t="shared" ca="1" si="75"/>
        <v>59</v>
      </c>
      <c r="D792" t="str">
        <f t="shared" ca="1" si="72"/>
        <v>Maintenance</v>
      </c>
      <c r="E792" t="str">
        <f t="shared" ca="1" si="73"/>
        <v>Support</v>
      </c>
      <c r="F792" s="3">
        <f t="shared" ca="1" si="76"/>
        <v>33297</v>
      </c>
      <c r="G792">
        <f t="shared" ca="1" si="77"/>
        <v>1</v>
      </c>
    </row>
    <row r="793" spans="2:7" x14ac:dyDescent="0.3">
      <c r="B793" t="str">
        <f t="shared" ca="1" si="74"/>
        <v>NN</v>
      </c>
      <c r="C793">
        <f t="shared" ca="1" si="75"/>
        <v>19</v>
      </c>
      <c r="D793" t="str">
        <f t="shared" ca="1" si="72"/>
        <v>Pédiatrie</v>
      </c>
      <c r="E793" t="str">
        <f t="shared" ca="1" si="73"/>
        <v>Femme-Mère-Enfant</v>
      </c>
      <c r="F793" s="3">
        <f t="shared" ca="1" si="76"/>
        <v>31042</v>
      </c>
      <c r="G793">
        <f t="shared" ca="1" si="77"/>
        <v>0</v>
      </c>
    </row>
    <row r="794" spans="2:7" x14ac:dyDescent="0.3">
      <c r="B794" t="str">
        <f t="shared" ca="1" si="74"/>
        <v>PK</v>
      </c>
      <c r="C794">
        <f t="shared" ca="1" si="75"/>
        <v>9</v>
      </c>
      <c r="D794" t="str">
        <f t="shared" ca="1" si="72"/>
        <v>Chirurgie orthopédique</v>
      </c>
      <c r="E794" t="str">
        <f t="shared" ca="1" si="73"/>
        <v>Chirurgie</v>
      </c>
      <c r="F794" s="3">
        <f t="shared" ca="1" si="76"/>
        <v>25059</v>
      </c>
      <c r="G794">
        <f t="shared" ca="1" si="77"/>
        <v>1</v>
      </c>
    </row>
    <row r="795" spans="2:7" x14ac:dyDescent="0.3">
      <c r="B795" t="str">
        <f t="shared" ca="1" si="74"/>
        <v>QP</v>
      </c>
      <c r="C795">
        <f t="shared" ca="1" si="75"/>
        <v>17</v>
      </c>
      <c r="D795" t="str">
        <f t="shared" ca="1" si="72"/>
        <v>Gynécologie-Obstétrique</v>
      </c>
      <c r="E795" t="str">
        <f t="shared" ca="1" si="73"/>
        <v>Femme-Mère-Enfant</v>
      </c>
      <c r="F795" s="3">
        <f t="shared" ca="1" si="76"/>
        <v>36034</v>
      </c>
      <c r="G795">
        <f t="shared" ca="1" si="77"/>
        <v>0</v>
      </c>
    </row>
    <row r="796" spans="2:7" x14ac:dyDescent="0.3">
      <c r="B796" t="str">
        <f t="shared" ca="1" si="74"/>
        <v>JL</v>
      </c>
      <c r="C796">
        <f t="shared" ca="1" si="75"/>
        <v>54</v>
      </c>
      <c r="D796" t="str">
        <f t="shared" ca="1" si="72"/>
        <v>Centre de la douleur</v>
      </c>
      <c r="E796" t="str">
        <f t="shared" ca="1" si="73"/>
        <v>Transversalités</v>
      </c>
      <c r="F796" s="3">
        <f t="shared" ca="1" si="76"/>
        <v>29564</v>
      </c>
      <c r="G796">
        <f t="shared" ca="1" si="77"/>
        <v>0</v>
      </c>
    </row>
    <row r="797" spans="2:7" x14ac:dyDescent="0.3">
      <c r="B797" t="str">
        <f t="shared" ca="1" si="74"/>
        <v>TS</v>
      </c>
      <c r="C797">
        <f t="shared" ca="1" si="75"/>
        <v>17</v>
      </c>
      <c r="D797" t="str">
        <f t="shared" ca="1" si="72"/>
        <v>Gynécologie-Obstétrique</v>
      </c>
      <c r="E797" t="str">
        <f t="shared" ca="1" si="73"/>
        <v>Femme-Mère-Enfant</v>
      </c>
      <c r="F797" s="3">
        <f t="shared" ca="1" si="76"/>
        <v>25633</v>
      </c>
      <c r="G797">
        <f t="shared" ca="1" si="77"/>
        <v>0</v>
      </c>
    </row>
    <row r="798" spans="2:7" x14ac:dyDescent="0.3">
      <c r="B798" t="str">
        <f t="shared" ca="1" si="74"/>
        <v>DA</v>
      </c>
      <c r="C798">
        <f t="shared" ca="1" si="75"/>
        <v>49</v>
      </c>
      <c r="D798" t="str">
        <f t="shared" ca="1" si="72"/>
        <v>Hôpital de jour</v>
      </c>
      <c r="E798" t="str">
        <f t="shared" ca="1" si="73"/>
        <v>Santé mentale</v>
      </c>
      <c r="F798" s="3">
        <f t="shared" ca="1" si="76"/>
        <v>27119</v>
      </c>
      <c r="G798">
        <f t="shared" ca="1" si="77"/>
        <v>0</v>
      </c>
    </row>
    <row r="799" spans="2:7" x14ac:dyDescent="0.3">
      <c r="B799" t="str">
        <f t="shared" ca="1" si="74"/>
        <v>LS</v>
      </c>
      <c r="C799">
        <f t="shared" ca="1" si="75"/>
        <v>59</v>
      </c>
      <c r="D799" t="str">
        <f t="shared" ca="1" si="72"/>
        <v>Maintenance</v>
      </c>
      <c r="E799" t="str">
        <f t="shared" ca="1" si="73"/>
        <v>Support</v>
      </c>
      <c r="F799" s="3">
        <f t="shared" ca="1" si="76"/>
        <v>27205</v>
      </c>
      <c r="G799">
        <f t="shared" ca="1" si="77"/>
        <v>0</v>
      </c>
    </row>
    <row r="800" spans="2:7" x14ac:dyDescent="0.3">
      <c r="B800" t="str">
        <f t="shared" ca="1" si="74"/>
        <v>OJ</v>
      </c>
      <c r="C800">
        <f t="shared" ca="1" si="75"/>
        <v>56</v>
      </c>
      <c r="D800" t="str">
        <f t="shared" ca="1" si="72"/>
        <v>Onco-esthétique</v>
      </c>
      <c r="E800" t="str">
        <f t="shared" ca="1" si="73"/>
        <v>Transversalités</v>
      </c>
      <c r="F800" s="3">
        <f t="shared" ca="1" si="76"/>
        <v>26724</v>
      </c>
      <c r="G800">
        <f t="shared" ca="1" si="77"/>
        <v>1</v>
      </c>
    </row>
    <row r="801" spans="2:7" x14ac:dyDescent="0.3">
      <c r="B801" t="str">
        <f t="shared" ca="1" si="74"/>
        <v>CD</v>
      </c>
      <c r="C801">
        <f t="shared" ca="1" si="75"/>
        <v>34</v>
      </c>
      <c r="D801" t="str">
        <f t="shared" ca="1" si="72"/>
        <v>Scanner</v>
      </c>
      <c r="E801" t="str">
        <f t="shared" ca="1" si="73"/>
        <v>Transversalités</v>
      </c>
      <c r="F801" s="3">
        <f t="shared" ca="1" si="76"/>
        <v>22146</v>
      </c>
      <c r="G801">
        <f t="shared" ca="1" si="77"/>
        <v>0</v>
      </c>
    </row>
    <row r="802" spans="2:7" x14ac:dyDescent="0.3">
      <c r="B802" t="str">
        <f t="shared" ca="1" si="74"/>
        <v>SG</v>
      </c>
      <c r="C802">
        <f t="shared" ca="1" si="75"/>
        <v>26</v>
      </c>
      <c r="D802" t="str">
        <f t="shared" ca="1" si="72"/>
        <v>Nutrition</v>
      </c>
      <c r="E802" t="str">
        <f t="shared" ca="1" si="73"/>
        <v>Médecine et spécialités médicales</v>
      </c>
      <c r="F802" s="3">
        <f t="shared" ca="1" si="76"/>
        <v>25015</v>
      </c>
      <c r="G802">
        <f t="shared" ca="1" si="77"/>
        <v>1</v>
      </c>
    </row>
    <row r="803" spans="2:7" x14ac:dyDescent="0.3">
      <c r="B803" t="str">
        <f t="shared" ca="1" si="74"/>
        <v>DY</v>
      </c>
      <c r="C803">
        <f t="shared" ca="1" si="75"/>
        <v>39</v>
      </c>
      <c r="D803" t="str">
        <f t="shared" ca="1" si="72"/>
        <v>Rééducation fonctionnelle</v>
      </c>
      <c r="E803" t="str">
        <f t="shared" ca="1" si="73"/>
        <v>Transversalités</v>
      </c>
      <c r="F803" s="3">
        <f t="shared" ca="1" si="76"/>
        <v>30746</v>
      </c>
      <c r="G803">
        <f t="shared" ca="1" si="77"/>
        <v>1</v>
      </c>
    </row>
    <row r="804" spans="2:7" x14ac:dyDescent="0.3">
      <c r="B804" t="str">
        <f t="shared" ca="1" si="74"/>
        <v>LG</v>
      </c>
      <c r="C804">
        <f t="shared" ca="1" si="75"/>
        <v>38</v>
      </c>
      <c r="D804" t="str">
        <f t="shared" ca="1" si="72"/>
        <v>SSR</v>
      </c>
      <c r="E804" t="str">
        <f t="shared" ca="1" si="73"/>
        <v>Gérontologie</v>
      </c>
      <c r="F804" s="3">
        <f t="shared" ca="1" si="76"/>
        <v>23410</v>
      </c>
      <c r="G804">
        <f t="shared" ca="1" si="77"/>
        <v>1</v>
      </c>
    </row>
    <row r="805" spans="2:7" x14ac:dyDescent="0.3">
      <c r="B805" t="str">
        <f t="shared" ca="1" si="74"/>
        <v>BY</v>
      </c>
      <c r="C805">
        <f t="shared" ca="1" si="75"/>
        <v>62</v>
      </c>
      <c r="D805" t="str">
        <f t="shared" ca="1" si="72"/>
        <v>Admission</v>
      </c>
      <c r="E805" t="str">
        <f t="shared" ca="1" si="73"/>
        <v>Support</v>
      </c>
      <c r="F805" s="3">
        <f t="shared" ca="1" si="76"/>
        <v>38407</v>
      </c>
      <c r="G805">
        <f t="shared" ca="1" si="77"/>
        <v>1</v>
      </c>
    </row>
    <row r="806" spans="2:7" x14ac:dyDescent="0.3">
      <c r="B806" t="str">
        <f t="shared" ca="1" si="74"/>
        <v>CB</v>
      </c>
      <c r="C806">
        <f t="shared" ca="1" si="75"/>
        <v>57</v>
      </c>
      <c r="D806" t="str">
        <f t="shared" ca="1" si="72"/>
        <v>Éducation thérapeutique</v>
      </c>
      <c r="E806" t="str">
        <f t="shared" ca="1" si="73"/>
        <v>Transversalités</v>
      </c>
      <c r="F806" s="3">
        <f t="shared" ca="1" si="76"/>
        <v>25928</v>
      </c>
      <c r="G806">
        <f t="shared" ca="1" si="77"/>
        <v>1</v>
      </c>
    </row>
    <row r="807" spans="2:7" x14ac:dyDescent="0.3">
      <c r="B807" t="str">
        <f t="shared" ca="1" si="74"/>
        <v>DR</v>
      </c>
      <c r="C807">
        <f t="shared" ca="1" si="75"/>
        <v>39</v>
      </c>
      <c r="D807" t="str">
        <f t="shared" ca="1" si="72"/>
        <v>Rééducation fonctionnelle</v>
      </c>
      <c r="E807" t="str">
        <f t="shared" ca="1" si="73"/>
        <v>Transversalités</v>
      </c>
      <c r="F807" s="3">
        <f t="shared" ca="1" si="76"/>
        <v>32722</v>
      </c>
      <c r="G807">
        <f t="shared" ca="1" si="77"/>
        <v>0</v>
      </c>
    </row>
    <row r="808" spans="2:7" x14ac:dyDescent="0.3">
      <c r="B808" t="str">
        <f t="shared" ca="1" si="74"/>
        <v>BC</v>
      </c>
      <c r="C808">
        <f t="shared" ca="1" si="75"/>
        <v>40</v>
      </c>
      <c r="D808" t="str">
        <f t="shared" ca="1" si="72"/>
        <v>EHPAD</v>
      </c>
      <c r="E808" t="str">
        <f t="shared" ca="1" si="73"/>
        <v>Gérontologie</v>
      </c>
      <c r="F808" s="3">
        <f t="shared" ca="1" si="76"/>
        <v>32579</v>
      </c>
      <c r="G808">
        <f t="shared" ca="1" si="77"/>
        <v>1</v>
      </c>
    </row>
    <row r="809" spans="2:7" x14ac:dyDescent="0.3">
      <c r="B809" t="str">
        <f t="shared" ca="1" si="74"/>
        <v>WK</v>
      </c>
      <c r="C809">
        <f t="shared" ca="1" si="75"/>
        <v>9</v>
      </c>
      <c r="D809" t="str">
        <f t="shared" ca="1" si="72"/>
        <v>Chirurgie orthopédique</v>
      </c>
      <c r="E809" t="str">
        <f t="shared" ca="1" si="73"/>
        <v>Chirurgie</v>
      </c>
      <c r="F809" s="3">
        <f t="shared" ca="1" si="76"/>
        <v>31854</v>
      </c>
      <c r="G809">
        <f t="shared" ca="1" si="77"/>
        <v>0</v>
      </c>
    </row>
    <row r="810" spans="2:7" x14ac:dyDescent="0.3">
      <c r="B810" t="str">
        <f t="shared" ca="1" si="74"/>
        <v>DU</v>
      </c>
      <c r="C810">
        <f t="shared" ca="1" si="75"/>
        <v>37</v>
      </c>
      <c r="D810" t="str">
        <f t="shared" ca="1" si="72"/>
        <v>Consultations externes</v>
      </c>
      <c r="E810" t="str">
        <f t="shared" ca="1" si="73"/>
        <v>Transversalités</v>
      </c>
      <c r="F810" s="3">
        <f t="shared" ca="1" si="76"/>
        <v>26749</v>
      </c>
      <c r="G810">
        <f t="shared" ca="1" si="77"/>
        <v>1</v>
      </c>
    </row>
    <row r="811" spans="2:7" x14ac:dyDescent="0.3">
      <c r="B811" t="str">
        <f t="shared" ca="1" si="74"/>
        <v>CT</v>
      </c>
      <c r="C811">
        <f t="shared" ca="1" si="75"/>
        <v>48</v>
      </c>
      <c r="D811" t="str">
        <f t="shared" ca="1" si="72"/>
        <v>CMP</v>
      </c>
      <c r="E811" t="str">
        <f t="shared" ca="1" si="73"/>
        <v>Santé mentale</v>
      </c>
      <c r="F811" s="3">
        <f t="shared" ca="1" si="76"/>
        <v>35115</v>
      </c>
      <c r="G811">
        <f t="shared" ca="1" si="77"/>
        <v>0</v>
      </c>
    </row>
    <row r="812" spans="2:7" x14ac:dyDescent="0.3">
      <c r="B812" t="str">
        <f t="shared" ca="1" si="74"/>
        <v>RR</v>
      </c>
      <c r="C812">
        <f t="shared" ca="1" si="75"/>
        <v>23</v>
      </c>
      <c r="D812" t="str">
        <f t="shared" ca="1" si="72"/>
        <v>Gastro-entérologie</v>
      </c>
      <c r="E812" t="str">
        <f t="shared" ca="1" si="73"/>
        <v>Médecine et spécialités médicales</v>
      </c>
      <c r="F812" s="3">
        <f t="shared" ca="1" si="76"/>
        <v>25397</v>
      </c>
      <c r="G812">
        <f t="shared" ca="1" si="77"/>
        <v>0</v>
      </c>
    </row>
    <row r="813" spans="2:7" x14ac:dyDescent="0.3">
      <c r="B813" t="str">
        <f t="shared" ca="1" si="74"/>
        <v>NK</v>
      </c>
      <c r="C813">
        <f t="shared" ca="1" si="75"/>
        <v>50</v>
      </c>
      <c r="D813" t="str">
        <f t="shared" ca="1" si="72"/>
        <v>CATTP</v>
      </c>
      <c r="E813" t="str">
        <f t="shared" ca="1" si="73"/>
        <v>Santé mentale</v>
      </c>
      <c r="F813" s="3">
        <f t="shared" ca="1" si="76"/>
        <v>27358</v>
      </c>
      <c r="G813">
        <f t="shared" ca="1" si="77"/>
        <v>1</v>
      </c>
    </row>
    <row r="814" spans="2:7" x14ac:dyDescent="0.3">
      <c r="B814" t="str">
        <f t="shared" ca="1" si="74"/>
        <v>TX</v>
      </c>
      <c r="C814">
        <f t="shared" ca="1" si="75"/>
        <v>20</v>
      </c>
      <c r="D814" t="str">
        <f t="shared" ca="1" si="72"/>
        <v>Médecine polyvalente</v>
      </c>
      <c r="E814" t="str">
        <f t="shared" ca="1" si="73"/>
        <v>Médecine et spécialités médicales</v>
      </c>
      <c r="F814" s="3">
        <f t="shared" ca="1" si="76"/>
        <v>39258</v>
      </c>
      <c r="G814">
        <f t="shared" ca="1" si="77"/>
        <v>1</v>
      </c>
    </row>
    <row r="815" spans="2:7" x14ac:dyDescent="0.3">
      <c r="B815" t="str">
        <f t="shared" ca="1" si="74"/>
        <v>YO</v>
      </c>
      <c r="C815">
        <f t="shared" ca="1" si="75"/>
        <v>26</v>
      </c>
      <c r="D815" t="str">
        <f t="shared" ca="1" si="72"/>
        <v>Nutrition</v>
      </c>
      <c r="E815" t="str">
        <f t="shared" ca="1" si="73"/>
        <v>Médecine et spécialités médicales</v>
      </c>
      <c r="F815" s="3">
        <f t="shared" ca="1" si="76"/>
        <v>24151</v>
      </c>
      <c r="G815">
        <f t="shared" ca="1" si="77"/>
        <v>0</v>
      </c>
    </row>
    <row r="816" spans="2:7" x14ac:dyDescent="0.3">
      <c r="B816" t="str">
        <f t="shared" ca="1" si="74"/>
        <v>FS</v>
      </c>
      <c r="C816">
        <f t="shared" ca="1" si="75"/>
        <v>56</v>
      </c>
      <c r="D816" t="str">
        <f t="shared" ca="1" si="72"/>
        <v>Onco-esthétique</v>
      </c>
      <c r="E816" t="str">
        <f t="shared" ca="1" si="73"/>
        <v>Transversalités</v>
      </c>
      <c r="F816" s="3">
        <f t="shared" ca="1" si="76"/>
        <v>31239</v>
      </c>
      <c r="G816">
        <f t="shared" ca="1" si="77"/>
        <v>1</v>
      </c>
    </row>
    <row r="817" spans="2:7" x14ac:dyDescent="0.3">
      <c r="B817" t="str">
        <f t="shared" ca="1" si="74"/>
        <v>DW</v>
      </c>
      <c r="C817">
        <f t="shared" ca="1" si="75"/>
        <v>62</v>
      </c>
      <c r="D817" t="str">
        <f t="shared" ca="1" si="72"/>
        <v>Admission</v>
      </c>
      <c r="E817" t="str">
        <f t="shared" ca="1" si="73"/>
        <v>Support</v>
      </c>
      <c r="F817" s="3">
        <f t="shared" ca="1" si="76"/>
        <v>31388</v>
      </c>
      <c r="G817">
        <f t="shared" ca="1" si="77"/>
        <v>1</v>
      </c>
    </row>
    <row r="818" spans="2:7" x14ac:dyDescent="0.3">
      <c r="B818" t="str">
        <f t="shared" ca="1" si="74"/>
        <v>ZM</v>
      </c>
      <c r="C818">
        <f t="shared" ca="1" si="75"/>
        <v>18</v>
      </c>
      <c r="D818" t="str">
        <f t="shared" ca="1" si="72"/>
        <v>Néonatalogie</v>
      </c>
      <c r="E818" t="str">
        <f t="shared" ca="1" si="73"/>
        <v>Femme-Mère-Enfant</v>
      </c>
      <c r="F818" s="3">
        <f t="shared" ca="1" si="76"/>
        <v>28565</v>
      </c>
      <c r="G818">
        <f t="shared" ca="1" si="77"/>
        <v>1</v>
      </c>
    </row>
    <row r="819" spans="2:7" x14ac:dyDescent="0.3">
      <c r="B819" t="str">
        <f t="shared" ca="1" si="74"/>
        <v>DO</v>
      </c>
      <c r="C819">
        <f t="shared" ca="1" si="75"/>
        <v>60</v>
      </c>
      <c r="D819" t="str">
        <f t="shared" ca="1" si="72"/>
        <v>Cuisine</v>
      </c>
      <c r="E819" t="str">
        <f t="shared" ca="1" si="73"/>
        <v>Support</v>
      </c>
      <c r="F819" s="3">
        <f t="shared" ca="1" si="76"/>
        <v>33110</v>
      </c>
      <c r="G819">
        <f t="shared" ca="1" si="77"/>
        <v>1</v>
      </c>
    </row>
    <row r="820" spans="2:7" x14ac:dyDescent="0.3">
      <c r="B820" t="str">
        <f t="shared" ca="1" si="74"/>
        <v>IN</v>
      </c>
      <c r="C820">
        <f t="shared" ca="1" si="75"/>
        <v>47</v>
      </c>
      <c r="D820" t="str">
        <f t="shared" ca="1" si="72"/>
        <v>Pédopsychiatrie</v>
      </c>
      <c r="E820" t="str">
        <f t="shared" ca="1" si="73"/>
        <v>Santé mentale</v>
      </c>
      <c r="F820" s="3">
        <f t="shared" ca="1" si="76"/>
        <v>38354</v>
      </c>
      <c r="G820">
        <f t="shared" ca="1" si="77"/>
        <v>0</v>
      </c>
    </row>
    <row r="821" spans="2:7" x14ac:dyDescent="0.3">
      <c r="B821" t="str">
        <f t="shared" ca="1" si="74"/>
        <v>OT</v>
      </c>
      <c r="C821">
        <f t="shared" ca="1" si="75"/>
        <v>55</v>
      </c>
      <c r="D821" t="str">
        <f t="shared" ca="1" si="72"/>
        <v>Structure douleur chronique</v>
      </c>
      <c r="E821" t="str">
        <f t="shared" ca="1" si="73"/>
        <v>Transversalités</v>
      </c>
      <c r="F821" s="3">
        <f t="shared" ca="1" si="76"/>
        <v>27023</v>
      </c>
      <c r="G821">
        <f t="shared" ca="1" si="77"/>
        <v>1</v>
      </c>
    </row>
    <row r="822" spans="2:7" x14ac:dyDescent="0.3">
      <c r="B822" t="str">
        <f t="shared" ca="1" si="74"/>
        <v>MI</v>
      </c>
      <c r="C822">
        <f t="shared" ca="1" si="75"/>
        <v>39</v>
      </c>
      <c r="D822" t="str">
        <f t="shared" ca="1" si="72"/>
        <v>Rééducation fonctionnelle</v>
      </c>
      <c r="E822" t="str">
        <f t="shared" ca="1" si="73"/>
        <v>Transversalités</v>
      </c>
      <c r="F822" s="3">
        <f t="shared" ca="1" si="76"/>
        <v>39197</v>
      </c>
      <c r="G822">
        <f t="shared" ca="1" si="77"/>
        <v>0</v>
      </c>
    </row>
    <row r="823" spans="2:7" x14ac:dyDescent="0.3">
      <c r="B823" t="str">
        <f t="shared" ca="1" si="74"/>
        <v>SL</v>
      </c>
      <c r="C823">
        <f t="shared" ca="1" si="75"/>
        <v>36</v>
      </c>
      <c r="D823" t="str">
        <f t="shared" ca="1" si="72"/>
        <v>Pharmacie</v>
      </c>
      <c r="E823" t="str">
        <f t="shared" ca="1" si="73"/>
        <v>Transversalités</v>
      </c>
      <c r="F823" s="3">
        <f t="shared" ca="1" si="76"/>
        <v>24232</v>
      </c>
      <c r="G823">
        <f t="shared" ca="1" si="77"/>
        <v>0</v>
      </c>
    </row>
    <row r="824" spans="2:7" x14ac:dyDescent="0.3">
      <c r="B824" t="str">
        <f t="shared" ca="1" si="74"/>
        <v>NR</v>
      </c>
      <c r="C824">
        <f t="shared" ca="1" si="75"/>
        <v>3</v>
      </c>
      <c r="D824" t="str">
        <f t="shared" ca="1" si="72"/>
        <v>SAMU</v>
      </c>
      <c r="E824" t="str">
        <f t="shared" ca="1" si="73"/>
        <v>Urgence</v>
      </c>
      <c r="F824" s="3">
        <f t="shared" ca="1" si="76"/>
        <v>23175</v>
      </c>
      <c r="G824">
        <f t="shared" ca="1" si="77"/>
        <v>1</v>
      </c>
    </row>
    <row r="825" spans="2:7" x14ac:dyDescent="0.3">
      <c r="B825" t="str">
        <f t="shared" ca="1" si="74"/>
        <v>AR</v>
      </c>
      <c r="C825">
        <f t="shared" ca="1" si="75"/>
        <v>6</v>
      </c>
      <c r="D825" t="str">
        <f t="shared" ca="1" si="72"/>
        <v>Bloc opératoire</v>
      </c>
      <c r="E825" t="str">
        <f t="shared" ca="1" si="73"/>
        <v>Anesthésie / Chirurgie Transversale</v>
      </c>
      <c r="F825" s="3">
        <f t="shared" ca="1" si="76"/>
        <v>36181</v>
      </c>
      <c r="G825">
        <f t="shared" ca="1" si="77"/>
        <v>1</v>
      </c>
    </row>
    <row r="826" spans="2:7" x14ac:dyDescent="0.3">
      <c r="B826" t="str">
        <f t="shared" ca="1" si="74"/>
        <v>PV</v>
      </c>
      <c r="C826">
        <f t="shared" ca="1" si="75"/>
        <v>12</v>
      </c>
      <c r="D826" t="str">
        <f t="shared" ca="1" si="72"/>
        <v>ORL</v>
      </c>
      <c r="E826" t="str">
        <f t="shared" ca="1" si="73"/>
        <v>Chirurgie</v>
      </c>
      <c r="F826" s="3">
        <f t="shared" ca="1" si="76"/>
        <v>22562</v>
      </c>
      <c r="G826">
        <f t="shared" ca="1" si="77"/>
        <v>1</v>
      </c>
    </row>
    <row r="827" spans="2:7" x14ac:dyDescent="0.3">
      <c r="B827" t="str">
        <f t="shared" ca="1" si="74"/>
        <v>CZ</v>
      </c>
      <c r="C827">
        <f t="shared" ca="1" si="75"/>
        <v>57</v>
      </c>
      <c r="D827" t="str">
        <f t="shared" ca="1" si="72"/>
        <v>Éducation thérapeutique</v>
      </c>
      <c r="E827" t="str">
        <f t="shared" ca="1" si="73"/>
        <v>Transversalités</v>
      </c>
      <c r="F827" s="3">
        <f t="shared" ca="1" si="76"/>
        <v>35715</v>
      </c>
      <c r="G827">
        <f t="shared" ca="1" si="77"/>
        <v>0</v>
      </c>
    </row>
    <row r="828" spans="2:7" x14ac:dyDescent="0.3">
      <c r="B828" t="str">
        <f t="shared" ca="1" si="74"/>
        <v>AN</v>
      </c>
      <c r="C828">
        <f t="shared" ca="1" si="75"/>
        <v>54</v>
      </c>
      <c r="D828" t="str">
        <f t="shared" ca="1" si="72"/>
        <v>Centre de la douleur</v>
      </c>
      <c r="E828" t="str">
        <f t="shared" ca="1" si="73"/>
        <v>Transversalités</v>
      </c>
      <c r="F828" s="3">
        <f t="shared" ca="1" si="76"/>
        <v>35470</v>
      </c>
      <c r="G828">
        <f t="shared" ca="1" si="77"/>
        <v>1</v>
      </c>
    </row>
    <row r="829" spans="2:7" x14ac:dyDescent="0.3">
      <c r="B829" t="str">
        <f t="shared" ca="1" si="74"/>
        <v>YO</v>
      </c>
      <c r="C829">
        <f t="shared" ca="1" si="75"/>
        <v>20</v>
      </c>
      <c r="D829" t="str">
        <f t="shared" ca="1" si="72"/>
        <v>Médecine polyvalente</v>
      </c>
      <c r="E829" t="str">
        <f t="shared" ca="1" si="73"/>
        <v>Médecine et spécialités médicales</v>
      </c>
      <c r="F829" s="3">
        <f t="shared" ca="1" si="76"/>
        <v>28658</v>
      </c>
      <c r="G829">
        <f t="shared" ca="1" si="77"/>
        <v>0</v>
      </c>
    </row>
    <row r="830" spans="2:7" x14ac:dyDescent="0.3">
      <c r="B830" t="str">
        <f t="shared" ca="1" si="74"/>
        <v>KQ</v>
      </c>
      <c r="C830">
        <f t="shared" ca="1" si="75"/>
        <v>22</v>
      </c>
      <c r="D830" t="str">
        <f t="shared" ca="1" si="72"/>
        <v>Pneumologie</v>
      </c>
      <c r="E830" t="str">
        <f t="shared" ca="1" si="73"/>
        <v>Médecine et spécialités médicales</v>
      </c>
      <c r="F830" s="3">
        <f t="shared" ca="1" si="76"/>
        <v>28087</v>
      </c>
      <c r="G830">
        <f t="shared" ca="1" si="77"/>
        <v>0</v>
      </c>
    </row>
    <row r="831" spans="2:7" x14ac:dyDescent="0.3">
      <c r="B831" t="str">
        <f t="shared" ca="1" si="74"/>
        <v>KO</v>
      </c>
      <c r="C831">
        <f t="shared" ca="1" si="75"/>
        <v>17</v>
      </c>
      <c r="D831" t="str">
        <f t="shared" ca="1" si="72"/>
        <v>Gynécologie-Obstétrique</v>
      </c>
      <c r="E831" t="str">
        <f t="shared" ca="1" si="73"/>
        <v>Femme-Mère-Enfant</v>
      </c>
      <c r="F831" s="3">
        <f t="shared" ca="1" si="76"/>
        <v>38305</v>
      </c>
      <c r="G831">
        <f t="shared" ca="1" si="77"/>
        <v>0</v>
      </c>
    </row>
    <row r="832" spans="2:7" x14ac:dyDescent="0.3">
      <c r="B832" t="str">
        <f t="shared" ca="1" si="74"/>
        <v>HH</v>
      </c>
      <c r="C832">
        <f t="shared" ca="1" si="75"/>
        <v>42</v>
      </c>
      <c r="D832" t="str">
        <f t="shared" ca="1" si="72"/>
        <v>UVA (Alzheimer)</v>
      </c>
      <c r="E832" t="str">
        <f t="shared" ca="1" si="73"/>
        <v>Gérontologie</v>
      </c>
      <c r="F832" s="3">
        <f t="shared" ca="1" si="76"/>
        <v>39171</v>
      </c>
      <c r="G832">
        <f t="shared" ca="1" si="77"/>
        <v>1</v>
      </c>
    </row>
    <row r="833" spans="2:7" x14ac:dyDescent="0.3">
      <c r="B833" t="str">
        <f t="shared" ca="1" si="74"/>
        <v>KC</v>
      </c>
      <c r="C833">
        <f t="shared" ca="1" si="75"/>
        <v>39</v>
      </c>
      <c r="D833" t="str">
        <f t="shared" ca="1" si="72"/>
        <v>Rééducation fonctionnelle</v>
      </c>
      <c r="E833" t="str">
        <f t="shared" ca="1" si="73"/>
        <v>Transversalités</v>
      </c>
      <c r="F833" s="3">
        <f t="shared" ca="1" si="76"/>
        <v>29504</v>
      </c>
      <c r="G833">
        <f t="shared" ca="1" si="77"/>
        <v>1</v>
      </c>
    </row>
    <row r="834" spans="2:7" x14ac:dyDescent="0.3">
      <c r="B834" t="str">
        <f t="shared" ca="1" si="74"/>
        <v>HX</v>
      </c>
      <c r="C834">
        <f t="shared" ca="1" si="75"/>
        <v>12</v>
      </c>
      <c r="D834" t="str">
        <f t="shared" ca="1" si="72"/>
        <v>ORL</v>
      </c>
      <c r="E834" t="str">
        <f t="shared" ca="1" si="73"/>
        <v>Chirurgie</v>
      </c>
      <c r="F834" s="3">
        <f t="shared" ca="1" si="76"/>
        <v>37573</v>
      </c>
      <c r="G834">
        <f t="shared" ca="1" si="77"/>
        <v>0</v>
      </c>
    </row>
    <row r="835" spans="2:7" x14ac:dyDescent="0.3">
      <c r="B835" t="str">
        <f t="shared" ca="1" si="74"/>
        <v>TI</v>
      </c>
      <c r="C835">
        <f t="shared" ca="1" si="75"/>
        <v>61</v>
      </c>
      <c r="D835" t="str">
        <f t="shared" ca="1" si="72"/>
        <v>Administration</v>
      </c>
      <c r="E835" t="str">
        <f t="shared" ca="1" si="73"/>
        <v>Support</v>
      </c>
      <c r="F835" s="3">
        <f t="shared" ca="1" si="76"/>
        <v>26785</v>
      </c>
      <c r="G835">
        <f t="shared" ca="1" si="77"/>
        <v>0</v>
      </c>
    </row>
    <row r="836" spans="2:7" x14ac:dyDescent="0.3">
      <c r="B836" t="str">
        <f t="shared" ca="1" si="74"/>
        <v>EU</v>
      </c>
      <c r="C836">
        <f t="shared" ca="1" si="75"/>
        <v>37</v>
      </c>
      <c r="D836" t="str">
        <f t="shared" ca="1" si="72"/>
        <v>Consultations externes</v>
      </c>
      <c r="E836" t="str">
        <f t="shared" ca="1" si="73"/>
        <v>Transversalités</v>
      </c>
      <c r="F836" s="3">
        <f t="shared" ca="1" si="76"/>
        <v>30077</v>
      </c>
      <c r="G836">
        <f t="shared" ca="1" si="77"/>
        <v>1</v>
      </c>
    </row>
    <row r="837" spans="2:7" x14ac:dyDescent="0.3">
      <c r="B837" t="str">
        <f t="shared" ca="1" si="74"/>
        <v>HM</v>
      </c>
      <c r="C837">
        <f t="shared" ca="1" si="75"/>
        <v>34</v>
      </c>
      <c r="D837" t="str">
        <f t="shared" ref="D837:D900" ca="1" si="78">VLOOKUP(C837,Services,2,FALSE)</f>
        <v>Scanner</v>
      </c>
      <c r="E837" t="str">
        <f t="shared" ref="E837:E900" ca="1" si="79">VLOOKUP(C837,Services,3,FALSE)</f>
        <v>Transversalités</v>
      </c>
      <c r="F837" s="3">
        <f t="shared" ca="1" si="76"/>
        <v>24367</v>
      </c>
      <c r="G837">
        <f t="shared" ca="1" si="77"/>
        <v>1</v>
      </c>
    </row>
    <row r="838" spans="2:7" x14ac:dyDescent="0.3">
      <c r="B838" t="str">
        <f t="shared" ref="B838:B901" ca="1" si="80">CHAR(RANDBETWEEN(1,26)+64)&amp;CHAR(RANDBETWEEN(1,26)+64)</f>
        <v>BA</v>
      </c>
      <c r="C838">
        <f t="shared" ref="C838:C901" ca="1" si="81">RANDBETWEEN(1,63)</f>
        <v>51</v>
      </c>
      <c r="D838" t="str">
        <f t="shared" ca="1" si="78"/>
        <v>Centre de planning/famille</v>
      </c>
      <c r="E838" t="str">
        <f t="shared" ca="1" si="79"/>
        <v>Transversalités</v>
      </c>
      <c r="F838" s="3">
        <f t="shared" ref="F838:F901" ca="1" si="82">TODAY()-RANDBETWEEN(18*365,65*365)</f>
        <v>27648</v>
      </c>
      <c r="G838">
        <f t="shared" ref="G838:G901" ca="1" si="83">RANDBETWEEN(0,1)</f>
        <v>1</v>
      </c>
    </row>
    <row r="839" spans="2:7" x14ac:dyDescent="0.3">
      <c r="B839" t="str">
        <f t="shared" ca="1" si="80"/>
        <v>HG</v>
      </c>
      <c r="C839">
        <f t="shared" ca="1" si="81"/>
        <v>52</v>
      </c>
      <c r="D839" t="str">
        <f t="shared" ca="1" si="78"/>
        <v>Génétique</v>
      </c>
      <c r="E839" t="str">
        <f t="shared" ca="1" si="79"/>
        <v>Transversalités</v>
      </c>
      <c r="F839" s="3">
        <f t="shared" ca="1" si="82"/>
        <v>26676</v>
      </c>
      <c r="G839">
        <f t="shared" ca="1" si="83"/>
        <v>1</v>
      </c>
    </row>
    <row r="840" spans="2:7" x14ac:dyDescent="0.3">
      <c r="B840" t="str">
        <f t="shared" ca="1" si="80"/>
        <v>VK</v>
      </c>
      <c r="C840">
        <f t="shared" ca="1" si="81"/>
        <v>13</v>
      </c>
      <c r="D840" t="str">
        <f t="shared" ca="1" si="78"/>
        <v>Ophtalmologie</v>
      </c>
      <c r="E840" t="str">
        <f t="shared" ca="1" si="79"/>
        <v>Chirurgie</v>
      </c>
      <c r="F840" s="3">
        <f t="shared" ca="1" si="82"/>
        <v>37258</v>
      </c>
      <c r="G840">
        <f t="shared" ca="1" si="83"/>
        <v>0</v>
      </c>
    </row>
    <row r="841" spans="2:7" x14ac:dyDescent="0.3">
      <c r="B841" t="str">
        <f t="shared" ca="1" si="80"/>
        <v>KF</v>
      </c>
      <c r="C841">
        <f t="shared" ca="1" si="81"/>
        <v>51</v>
      </c>
      <c r="D841" t="str">
        <f t="shared" ca="1" si="78"/>
        <v>Centre de planning/famille</v>
      </c>
      <c r="E841" t="str">
        <f t="shared" ca="1" si="79"/>
        <v>Transversalités</v>
      </c>
      <c r="F841" s="3">
        <f t="shared" ca="1" si="82"/>
        <v>22828</v>
      </c>
      <c r="G841">
        <f t="shared" ca="1" si="83"/>
        <v>1</v>
      </c>
    </row>
    <row r="842" spans="2:7" x14ac:dyDescent="0.3">
      <c r="B842" t="str">
        <f t="shared" ca="1" si="80"/>
        <v>WP</v>
      </c>
      <c r="C842">
        <f t="shared" ca="1" si="81"/>
        <v>17</v>
      </c>
      <c r="D842" t="str">
        <f t="shared" ca="1" si="78"/>
        <v>Gynécologie-Obstétrique</v>
      </c>
      <c r="E842" t="str">
        <f t="shared" ca="1" si="79"/>
        <v>Femme-Mère-Enfant</v>
      </c>
      <c r="F842" s="3">
        <f t="shared" ca="1" si="82"/>
        <v>38694</v>
      </c>
      <c r="G842">
        <f t="shared" ca="1" si="83"/>
        <v>1</v>
      </c>
    </row>
    <row r="843" spans="2:7" x14ac:dyDescent="0.3">
      <c r="B843" t="str">
        <f t="shared" ca="1" si="80"/>
        <v>QG</v>
      </c>
      <c r="C843">
        <f t="shared" ca="1" si="81"/>
        <v>24</v>
      </c>
      <c r="D843" t="str">
        <f t="shared" ca="1" si="78"/>
        <v>Néphrologie</v>
      </c>
      <c r="E843" t="str">
        <f t="shared" ca="1" si="79"/>
        <v>Médecine et spécialités médicales</v>
      </c>
      <c r="F843" s="3">
        <f t="shared" ca="1" si="82"/>
        <v>31494</v>
      </c>
      <c r="G843">
        <f t="shared" ca="1" si="83"/>
        <v>0</v>
      </c>
    </row>
    <row r="844" spans="2:7" x14ac:dyDescent="0.3">
      <c r="B844" t="str">
        <f t="shared" ca="1" si="80"/>
        <v>YN</v>
      </c>
      <c r="C844">
        <f t="shared" ca="1" si="81"/>
        <v>21</v>
      </c>
      <c r="D844" t="str">
        <f t="shared" ca="1" si="78"/>
        <v>Cardiologie</v>
      </c>
      <c r="E844" t="str">
        <f t="shared" ca="1" si="79"/>
        <v>Médecine et spécialités médicales</v>
      </c>
      <c r="F844" s="3">
        <f t="shared" ca="1" si="82"/>
        <v>23263</v>
      </c>
      <c r="G844">
        <f t="shared" ca="1" si="83"/>
        <v>0</v>
      </c>
    </row>
    <row r="845" spans="2:7" x14ac:dyDescent="0.3">
      <c r="B845" t="str">
        <f t="shared" ca="1" si="80"/>
        <v>WH</v>
      </c>
      <c r="C845">
        <f t="shared" ca="1" si="81"/>
        <v>3</v>
      </c>
      <c r="D845" t="str">
        <f t="shared" ca="1" si="78"/>
        <v>SAMU</v>
      </c>
      <c r="E845" t="str">
        <f t="shared" ca="1" si="79"/>
        <v>Urgence</v>
      </c>
      <c r="F845" s="3">
        <f t="shared" ca="1" si="82"/>
        <v>26130</v>
      </c>
      <c r="G845">
        <f t="shared" ca="1" si="83"/>
        <v>0</v>
      </c>
    </row>
    <row r="846" spans="2:7" x14ac:dyDescent="0.3">
      <c r="B846" t="str">
        <f t="shared" ca="1" si="80"/>
        <v>NJ</v>
      </c>
      <c r="C846">
        <f t="shared" ca="1" si="81"/>
        <v>15</v>
      </c>
      <c r="D846" t="str">
        <f t="shared" ca="1" si="78"/>
        <v>Chirurgie ambulatoire</v>
      </c>
      <c r="E846" t="str">
        <f t="shared" ca="1" si="79"/>
        <v>Chirurgie</v>
      </c>
      <c r="F846" s="3">
        <f t="shared" ca="1" si="82"/>
        <v>25311</v>
      </c>
      <c r="G846">
        <f t="shared" ca="1" si="83"/>
        <v>0</v>
      </c>
    </row>
    <row r="847" spans="2:7" x14ac:dyDescent="0.3">
      <c r="B847" t="str">
        <f t="shared" ca="1" si="80"/>
        <v>OB</v>
      </c>
      <c r="C847">
        <f t="shared" ca="1" si="81"/>
        <v>58</v>
      </c>
      <c r="D847" t="str">
        <f t="shared" ca="1" si="78"/>
        <v>Logistique</v>
      </c>
      <c r="E847" t="str">
        <f t="shared" ca="1" si="79"/>
        <v>Support</v>
      </c>
      <c r="F847" s="3">
        <f t="shared" ca="1" si="82"/>
        <v>38592</v>
      </c>
      <c r="G847">
        <f t="shared" ca="1" si="83"/>
        <v>1</v>
      </c>
    </row>
    <row r="848" spans="2:7" x14ac:dyDescent="0.3">
      <c r="B848" t="str">
        <f t="shared" ca="1" si="80"/>
        <v>NN</v>
      </c>
      <c r="C848">
        <f t="shared" ca="1" si="81"/>
        <v>43</v>
      </c>
      <c r="D848" t="str">
        <f t="shared" ca="1" si="78"/>
        <v>Addictologie</v>
      </c>
      <c r="E848" t="str">
        <f t="shared" ca="1" si="79"/>
        <v>Médecine et spécialités médicales</v>
      </c>
      <c r="F848" s="3">
        <f t="shared" ca="1" si="82"/>
        <v>35180</v>
      </c>
      <c r="G848">
        <f t="shared" ca="1" si="83"/>
        <v>1</v>
      </c>
    </row>
    <row r="849" spans="2:7" x14ac:dyDescent="0.3">
      <c r="B849" t="str">
        <f t="shared" ca="1" si="80"/>
        <v>YS</v>
      </c>
      <c r="C849">
        <f t="shared" ca="1" si="81"/>
        <v>2</v>
      </c>
      <c r="D849" t="str">
        <f t="shared" ca="1" si="78"/>
        <v>Urgences pédiatriques</v>
      </c>
      <c r="E849" t="str">
        <f t="shared" ca="1" si="79"/>
        <v>Urgence</v>
      </c>
      <c r="F849" s="3">
        <f t="shared" ca="1" si="82"/>
        <v>22262</v>
      </c>
      <c r="G849">
        <f t="shared" ca="1" si="83"/>
        <v>0</v>
      </c>
    </row>
    <row r="850" spans="2:7" x14ac:dyDescent="0.3">
      <c r="B850" t="str">
        <f t="shared" ca="1" si="80"/>
        <v>JL</v>
      </c>
      <c r="C850">
        <f t="shared" ca="1" si="81"/>
        <v>1</v>
      </c>
      <c r="D850" t="str">
        <f t="shared" ca="1" si="78"/>
        <v>Urgences adultes</v>
      </c>
      <c r="E850" t="str">
        <f t="shared" ca="1" si="79"/>
        <v>Urgence</v>
      </c>
      <c r="F850" s="3">
        <f t="shared" ca="1" si="82"/>
        <v>33475</v>
      </c>
      <c r="G850">
        <f t="shared" ca="1" si="83"/>
        <v>0</v>
      </c>
    </row>
    <row r="851" spans="2:7" x14ac:dyDescent="0.3">
      <c r="B851" t="str">
        <f t="shared" ca="1" si="80"/>
        <v>SP</v>
      </c>
      <c r="C851">
        <f t="shared" ca="1" si="81"/>
        <v>42</v>
      </c>
      <c r="D851" t="str">
        <f t="shared" ca="1" si="78"/>
        <v>UVA (Alzheimer)</v>
      </c>
      <c r="E851" t="str">
        <f t="shared" ca="1" si="79"/>
        <v>Gérontologie</v>
      </c>
      <c r="F851" s="3">
        <f t="shared" ca="1" si="82"/>
        <v>32501</v>
      </c>
      <c r="G851">
        <f t="shared" ca="1" si="83"/>
        <v>0</v>
      </c>
    </row>
    <row r="852" spans="2:7" x14ac:dyDescent="0.3">
      <c r="B852" t="str">
        <f t="shared" ca="1" si="80"/>
        <v>PM</v>
      </c>
      <c r="C852">
        <f t="shared" ca="1" si="81"/>
        <v>53</v>
      </c>
      <c r="D852" t="str">
        <f t="shared" ca="1" si="78"/>
        <v>Centre de dépistage</v>
      </c>
      <c r="E852" t="str">
        <f t="shared" ca="1" si="79"/>
        <v>Transversalités</v>
      </c>
      <c r="F852" s="3">
        <f t="shared" ca="1" si="82"/>
        <v>29845</v>
      </c>
      <c r="G852">
        <f t="shared" ca="1" si="83"/>
        <v>1</v>
      </c>
    </row>
    <row r="853" spans="2:7" x14ac:dyDescent="0.3">
      <c r="B853" t="str">
        <f t="shared" ca="1" si="80"/>
        <v>EB</v>
      </c>
      <c r="C853">
        <f t="shared" ca="1" si="81"/>
        <v>43</v>
      </c>
      <c r="D853" t="str">
        <f t="shared" ca="1" si="78"/>
        <v>Addictologie</v>
      </c>
      <c r="E853" t="str">
        <f t="shared" ca="1" si="79"/>
        <v>Médecine et spécialités médicales</v>
      </c>
      <c r="F853" s="3">
        <f t="shared" ca="1" si="82"/>
        <v>27276</v>
      </c>
      <c r="G853">
        <f t="shared" ca="1" si="83"/>
        <v>1</v>
      </c>
    </row>
    <row r="854" spans="2:7" x14ac:dyDescent="0.3">
      <c r="B854" t="str">
        <f t="shared" ca="1" si="80"/>
        <v>OS</v>
      </c>
      <c r="C854">
        <f t="shared" ca="1" si="81"/>
        <v>35</v>
      </c>
      <c r="D854" t="str">
        <f t="shared" ca="1" si="78"/>
        <v>IRM</v>
      </c>
      <c r="E854" t="str">
        <f t="shared" ca="1" si="79"/>
        <v>Transversalités</v>
      </c>
      <c r="F854" s="3">
        <f t="shared" ca="1" si="82"/>
        <v>32412</v>
      </c>
      <c r="G854">
        <f t="shared" ca="1" si="83"/>
        <v>0</v>
      </c>
    </row>
    <row r="855" spans="2:7" x14ac:dyDescent="0.3">
      <c r="B855" t="str">
        <f t="shared" ca="1" si="80"/>
        <v>SJ</v>
      </c>
      <c r="C855">
        <f t="shared" ca="1" si="81"/>
        <v>34</v>
      </c>
      <c r="D855" t="str">
        <f t="shared" ca="1" si="78"/>
        <v>Scanner</v>
      </c>
      <c r="E855" t="str">
        <f t="shared" ca="1" si="79"/>
        <v>Transversalités</v>
      </c>
      <c r="F855" s="3">
        <f t="shared" ca="1" si="82"/>
        <v>22817</v>
      </c>
      <c r="G855">
        <f t="shared" ca="1" si="83"/>
        <v>0</v>
      </c>
    </row>
    <row r="856" spans="2:7" x14ac:dyDescent="0.3">
      <c r="B856" t="str">
        <f t="shared" ca="1" si="80"/>
        <v>OP</v>
      </c>
      <c r="C856">
        <f t="shared" ca="1" si="81"/>
        <v>6</v>
      </c>
      <c r="D856" t="str">
        <f t="shared" ca="1" si="78"/>
        <v>Bloc opératoire</v>
      </c>
      <c r="E856" t="str">
        <f t="shared" ca="1" si="79"/>
        <v>Anesthésie / Chirurgie Transversale</v>
      </c>
      <c r="F856" s="3">
        <f t="shared" ca="1" si="82"/>
        <v>34601</v>
      </c>
      <c r="G856">
        <f t="shared" ca="1" si="83"/>
        <v>0</v>
      </c>
    </row>
    <row r="857" spans="2:7" x14ac:dyDescent="0.3">
      <c r="B857" t="str">
        <f t="shared" ca="1" si="80"/>
        <v>RX</v>
      </c>
      <c r="C857">
        <f t="shared" ca="1" si="81"/>
        <v>44</v>
      </c>
      <c r="D857" t="str">
        <f t="shared" ca="1" si="78"/>
        <v>Alcoologie</v>
      </c>
      <c r="E857" t="str">
        <f t="shared" ca="1" si="79"/>
        <v>Médecine et spécialités médicales</v>
      </c>
      <c r="F857" s="3">
        <f t="shared" ca="1" si="82"/>
        <v>38859</v>
      </c>
      <c r="G857">
        <f t="shared" ca="1" si="83"/>
        <v>0</v>
      </c>
    </row>
    <row r="858" spans="2:7" x14ac:dyDescent="0.3">
      <c r="B858" t="str">
        <f t="shared" ca="1" si="80"/>
        <v>FY</v>
      </c>
      <c r="C858">
        <f t="shared" ca="1" si="81"/>
        <v>11</v>
      </c>
      <c r="D858" t="str">
        <f t="shared" ca="1" si="78"/>
        <v>Urologie</v>
      </c>
      <c r="E858" t="str">
        <f t="shared" ca="1" si="79"/>
        <v>Chirurgie</v>
      </c>
      <c r="F858" s="3">
        <f t="shared" ca="1" si="82"/>
        <v>31877</v>
      </c>
      <c r="G858">
        <f t="shared" ca="1" si="83"/>
        <v>1</v>
      </c>
    </row>
    <row r="859" spans="2:7" x14ac:dyDescent="0.3">
      <c r="B859" t="str">
        <f t="shared" ca="1" si="80"/>
        <v>CI</v>
      </c>
      <c r="C859">
        <f t="shared" ca="1" si="81"/>
        <v>33</v>
      </c>
      <c r="D859" t="str">
        <f t="shared" ca="1" si="78"/>
        <v>Radiologie</v>
      </c>
      <c r="E859" t="str">
        <f t="shared" ca="1" si="79"/>
        <v>Transversalités</v>
      </c>
      <c r="F859" s="3">
        <f t="shared" ca="1" si="82"/>
        <v>26046</v>
      </c>
      <c r="G859">
        <f t="shared" ca="1" si="83"/>
        <v>0</v>
      </c>
    </row>
    <row r="860" spans="2:7" x14ac:dyDescent="0.3">
      <c r="B860" t="str">
        <f t="shared" ca="1" si="80"/>
        <v>LW</v>
      </c>
      <c r="C860">
        <f t="shared" ca="1" si="81"/>
        <v>8</v>
      </c>
      <c r="D860" t="str">
        <f t="shared" ca="1" si="78"/>
        <v>Chirurgie vasculaire</v>
      </c>
      <c r="E860" t="str">
        <f t="shared" ca="1" si="79"/>
        <v>Chirurgie</v>
      </c>
      <c r="F860" s="3">
        <f t="shared" ca="1" si="82"/>
        <v>37384</v>
      </c>
      <c r="G860">
        <f t="shared" ca="1" si="83"/>
        <v>0</v>
      </c>
    </row>
    <row r="861" spans="2:7" x14ac:dyDescent="0.3">
      <c r="B861" t="str">
        <f t="shared" ca="1" si="80"/>
        <v>JH</v>
      </c>
      <c r="C861">
        <f t="shared" ca="1" si="81"/>
        <v>17</v>
      </c>
      <c r="D861" t="str">
        <f t="shared" ca="1" si="78"/>
        <v>Gynécologie-Obstétrique</v>
      </c>
      <c r="E861" t="str">
        <f t="shared" ca="1" si="79"/>
        <v>Femme-Mère-Enfant</v>
      </c>
      <c r="F861" s="3">
        <f t="shared" ca="1" si="82"/>
        <v>25285</v>
      </c>
      <c r="G861">
        <f t="shared" ca="1" si="83"/>
        <v>1</v>
      </c>
    </row>
    <row r="862" spans="2:7" x14ac:dyDescent="0.3">
      <c r="B862" t="str">
        <f t="shared" ca="1" si="80"/>
        <v>OY</v>
      </c>
      <c r="C862">
        <f t="shared" ca="1" si="81"/>
        <v>3</v>
      </c>
      <c r="D862" t="str">
        <f t="shared" ca="1" si="78"/>
        <v>SAMU</v>
      </c>
      <c r="E862" t="str">
        <f t="shared" ca="1" si="79"/>
        <v>Urgence</v>
      </c>
      <c r="F862" s="3">
        <f t="shared" ca="1" si="82"/>
        <v>32215</v>
      </c>
      <c r="G862">
        <f t="shared" ca="1" si="83"/>
        <v>0</v>
      </c>
    </row>
    <row r="863" spans="2:7" x14ac:dyDescent="0.3">
      <c r="B863" t="str">
        <f t="shared" ca="1" si="80"/>
        <v>QX</v>
      </c>
      <c r="C863">
        <f t="shared" ca="1" si="81"/>
        <v>29</v>
      </c>
      <c r="D863" t="str">
        <f t="shared" ca="1" si="78"/>
        <v>Infectiologie</v>
      </c>
      <c r="E863" t="str">
        <f t="shared" ca="1" si="79"/>
        <v>Médecine et spécialités médicales</v>
      </c>
      <c r="F863" s="3">
        <f t="shared" ca="1" si="82"/>
        <v>32795</v>
      </c>
      <c r="G863">
        <f t="shared" ca="1" si="83"/>
        <v>1</v>
      </c>
    </row>
    <row r="864" spans="2:7" x14ac:dyDescent="0.3">
      <c r="B864" t="str">
        <f t="shared" ca="1" si="80"/>
        <v>LG</v>
      </c>
      <c r="C864">
        <f t="shared" ca="1" si="81"/>
        <v>51</v>
      </c>
      <c r="D864" t="str">
        <f t="shared" ca="1" si="78"/>
        <v>Centre de planning/famille</v>
      </c>
      <c r="E864" t="str">
        <f t="shared" ca="1" si="79"/>
        <v>Transversalités</v>
      </c>
      <c r="F864" s="3">
        <f t="shared" ca="1" si="82"/>
        <v>33005</v>
      </c>
      <c r="G864">
        <f t="shared" ca="1" si="83"/>
        <v>0</v>
      </c>
    </row>
    <row r="865" spans="2:7" x14ac:dyDescent="0.3">
      <c r="B865" t="str">
        <f t="shared" ca="1" si="80"/>
        <v>MF</v>
      </c>
      <c r="C865">
        <f t="shared" ca="1" si="81"/>
        <v>63</v>
      </c>
      <c r="D865" t="str">
        <f t="shared" ca="1" si="78"/>
        <v>Service social</v>
      </c>
      <c r="E865" t="str">
        <f t="shared" ca="1" si="79"/>
        <v>Support</v>
      </c>
      <c r="F865" s="3">
        <f t="shared" ca="1" si="82"/>
        <v>28444</v>
      </c>
      <c r="G865">
        <f t="shared" ca="1" si="83"/>
        <v>1</v>
      </c>
    </row>
    <row r="866" spans="2:7" x14ac:dyDescent="0.3">
      <c r="B866" t="str">
        <f t="shared" ca="1" si="80"/>
        <v>CK</v>
      </c>
      <c r="C866">
        <f t="shared" ca="1" si="81"/>
        <v>44</v>
      </c>
      <c r="D866" t="str">
        <f t="shared" ca="1" si="78"/>
        <v>Alcoologie</v>
      </c>
      <c r="E866" t="str">
        <f t="shared" ca="1" si="79"/>
        <v>Médecine et spécialités médicales</v>
      </c>
      <c r="F866" s="3">
        <f t="shared" ca="1" si="82"/>
        <v>28496</v>
      </c>
      <c r="G866">
        <f t="shared" ca="1" si="83"/>
        <v>0</v>
      </c>
    </row>
    <row r="867" spans="2:7" x14ac:dyDescent="0.3">
      <c r="B867" t="str">
        <f t="shared" ca="1" si="80"/>
        <v>AY</v>
      </c>
      <c r="C867">
        <f t="shared" ca="1" si="81"/>
        <v>48</v>
      </c>
      <c r="D867" t="str">
        <f t="shared" ca="1" si="78"/>
        <v>CMP</v>
      </c>
      <c r="E867" t="str">
        <f t="shared" ca="1" si="79"/>
        <v>Santé mentale</v>
      </c>
      <c r="F867" s="3">
        <f t="shared" ca="1" si="82"/>
        <v>28789</v>
      </c>
      <c r="G867">
        <f t="shared" ca="1" si="83"/>
        <v>1</v>
      </c>
    </row>
    <row r="868" spans="2:7" x14ac:dyDescent="0.3">
      <c r="B868" t="str">
        <f t="shared" ca="1" si="80"/>
        <v>VG</v>
      </c>
      <c r="C868">
        <f t="shared" ca="1" si="81"/>
        <v>36</v>
      </c>
      <c r="D868" t="str">
        <f t="shared" ca="1" si="78"/>
        <v>Pharmacie</v>
      </c>
      <c r="E868" t="str">
        <f t="shared" ca="1" si="79"/>
        <v>Transversalités</v>
      </c>
      <c r="F868" s="3">
        <f t="shared" ca="1" si="82"/>
        <v>31057</v>
      </c>
      <c r="G868">
        <f t="shared" ca="1" si="83"/>
        <v>0</v>
      </c>
    </row>
    <row r="869" spans="2:7" x14ac:dyDescent="0.3">
      <c r="B869" t="str">
        <f t="shared" ca="1" si="80"/>
        <v>EN</v>
      </c>
      <c r="C869">
        <f t="shared" ca="1" si="81"/>
        <v>7</v>
      </c>
      <c r="D869" t="str">
        <f t="shared" ca="1" si="78"/>
        <v>Chirurgie viscérale</v>
      </c>
      <c r="E869" t="str">
        <f t="shared" ca="1" si="79"/>
        <v>Chirurgie</v>
      </c>
      <c r="F869" s="3">
        <f t="shared" ca="1" si="82"/>
        <v>28624</v>
      </c>
      <c r="G869">
        <f t="shared" ca="1" si="83"/>
        <v>1</v>
      </c>
    </row>
    <row r="870" spans="2:7" x14ac:dyDescent="0.3">
      <c r="B870" t="str">
        <f t="shared" ca="1" si="80"/>
        <v>ZJ</v>
      </c>
      <c r="C870">
        <f t="shared" ca="1" si="81"/>
        <v>16</v>
      </c>
      <c r="D870" t="str">
        <f t="shared" ca="1" si="78"/>
        <v>Maternité</v>
      </c>
      <c r="E870" t="str">
        <f t="shared" ca="1" si="79"/>
        <v>Femme-Mère-Enfant</v>
      </c>
      <c r="F870" s="3">
        <f t="shared" ca="1" si="82"/>
        <v>26724</v>
      </c>
      <c r="G870">
        <f t="shared" ca="1" si="83"/>
        <v>1</v>
      </c>
    </row>
    <row r="871" spans="2:7" x14ac:dyDescent="0.3">
      <c r="B871" t="str">
        <f t="shared" ca="1" si="80"/>
        <v>DK</v>
      </c>
      <c r="C871">
        <f t="shared" ca="1" si="81"/>
        <v>38</v>
      </c>
      <c r="D871" t="str">
        <f t="shared" ca="1" si="78"/>
        <v>SSR</v>
      </c>
      <c r="E871" t="str">
        <f t="shared" ca="1" si="79"/>
        <v>Gérontologie</v>
      </c>
      <c r="F871" s="3">
        <f t="shared" ca="1" si="82"/>
        <v>35152</v>
      </c>
      <c r="G871">
        <f t="shared" ca="1" si="83"/>
        <v>0</v>
      </c>
    </row>
    <row r="872" spans="2:7" x14ac:dyDescent="0.3">
      <c r="B872" t="str">
        <f t="shared" ca="1" si="80"/>
        <v>TX</v>
      </c>
      <c r="C872">
        <f t="shared" ca="1" si="81"/>
        <v>24</v>
      </c>
      <c r="D872" t="str">
        <f t="shared" ca="1" si="78"/>
        <v>Néphrologie</v>
      </c>
      <c r="E872" t="str">
        <f t="shared" ca="1" si="79"/>
        <v>Médecine et spécialités médicales</v>
      </c>
      <c r="F872" s="3">
        <f t="shared" ca="1" si="82"/>
        <v>38194</v>
      </c>
      <c r="G872">
        <f t="shared" ca="1" si="83"/>
        <v>0</v>
      </c>
    </row>
    <row r="873" spans="2:7" x14ac:dyDescent="0.3">
      <c r="B873" t="str">
        <f t="shared" ca="1" si="80"/>
        <v>TE</v>
      </c>
      <c r="C873">
        <f t="shared" ca="1" si="81"/>
        <v>48</v>
      </c>
      <c r="D873" t="str">
        <f t="shared" ca="1" si="78"/>
        <v>CMP</v>
      </c>
      <c r="E873" t="str">
        <f t="shared" ca="1" si="79"/>
        <v>Santé mentale</v>
      </c>
      <c r="F873" s="3">
        <f t="shared" ca="1" si="82"/>
        <v>31790</v>
      </c>
      <c r="G873">
        <f t="shared" ca="1" si="83"/>
        <v>1</v>
      </c>
    </row>
    <row r="874" spans="2:7" x14ac:dyDescent="0.3">
      <c r="B874" t="str">
        <f t="shared" ca="1" si="80"/>
        <v>OQ</v>
      </c>
      <c r="C874">
        <f t="shared" ca="1" si="81"/>
        <v>36</v>
      </c>
      <c r="D874" t="str">
        <f t="shared" ca="1" si="78"/>
        <v>Pharmacie</v>
      </c>
      <c r="E874" t="str">
        <f t="shared" ca="1" si="79"/>
        <v>Transversalités</v>
      </c>
      <c r="F874" s="3">
        <f t="shared" ca="1" si="82"/>
        <v>32465</v>
      </c>
      <c r="G874">
        <f t="shared" ca="1" si="83"/>
        <v>0</v>
      </c>
    </row>
    <row r="875" spans="2:7" x14ac:dyDescent="0.3">
      <c r="B875" t="str">
        <f t="shared" ca="1" si="80"/>
        <v>XA</v>
      </c>
      <c r="C875">
        <f t="shared" ca="1" si="81"/>
        <v>9</v>
      </c>
      <c r="D875" t="str">
        <f t="shared" ca="1" si="78"/>
        <v>Chirurgie orthopédique</v>
      </c>
      <c r="E875" t="str">
        <f t="shared" ca="1" si="79"/>
        <v>Chirurgie</v>
      </c>
      <c r="F875" s="3">
        <f t="shared" ca="1" si="82"/>
        <v>30666</v>
      </c>
      <c r="G875">
        <f t="shared" ca="1" si="83"/>
        <v>1</v>
      </c>
    </row>
    <row r="876" spans="2:7" x14ac:dyDescent="0.3">
      <c r="B876" t="str">
        <f t="shared" ca="1" si="80"/>
        <v>AB</v>
      </c>
      <c r="C876">
        <f t="shared" ca="1" si="81"/>
        <v>30</v>
      </c>
      <c r="D876" t="str">
        <f t="shared" ca="1" si="78"/>
        <v>Réanimation adulte</v>
      </c>
      <c r="E876" t="str">
        <f t="shared" ca="1" si="79"/>
        <v>Médecine Intensive / Réanimation</v>
      </c>
      <c r="F876" s="3">
        <f t="shared" ca="1" si="82"/>
        <v>38151</v>
      </c>
      <c r="G876">
        <f t="shared" ca="1" si="83"/>
        <v>0</v>
      </c>
    </row>
    <row r="877" spans="2:7" x14ac:dyDescent="0.3">
      <c r="B877" t="str">
        <f t="shared" ca="1" si="80"/>
        <v>ZQ</v>
      </c>
      <c r="C877">
        <f t="shared" ca="1" si="81"/>
        <v>20</v>
      </c>
      <c r="D877" t="str">
        <f t="shared" ca="1" si="78"/>
        <v>Médecine polyvalente</v>
      </c>
      <c r="E877" t="str">
        <f t="shared" ca="1" si="79"/>
        <v>Médecine et spécialités médicales</v>
      </c>
      <c r="F877" s="3">
        <f t="shared" ca="1" si="82"/>
        <v>29040</v>
      </c>
      <c r="G877">
        <f t="shared" ca="1" si="83"/>
        <v>0</v>
      </c>
    </row>
    <row r="878" spans="2:7" x14ac:dyDescent="0.3">
      <c r="B878" t="str">
        <f t="shared" ca="1" si="80"/>
        <v>NE</v>
      </c>
      <c r="C878">
        <f t="shared" ca="1" si="81"/>
        <v>36</v>
      </c>
      <c r="D878" t="str">
        <f t="shared" ca="1" si="78"/>
        <v>Pharmacie</v>
      </c>
      <c r="E878" t="str">
        <f t="shared" ca="1" si="79"/>
        <v>Transversalités</v>
      </c>
      <c r="F878" s="3">
        <f t="shared" ca="1" si="82"/>
        <v>25903</v>
      </c>
      <c r="G878">
        <f t="shared" ca="1" si="83"/>
        <v>0</v>
      </c>
    </row>
    <row r="879" spans="2:7" x14ac:dyDescent="0.3">
      <c r="B879" t="str">
        <f t="shared" ca="1" si="80"/>
        <v>EY</v>
      </c>
      <c r="C879">
        <f t="shared" ca="1" si="81"/>
        <v>34</v>
      </c>
      <c r="D879" t="str">
        <f t="shared" ca="1" si="78"/>
        <v>Scanner</v>
      </c>
      <c r="E879" t="str">
        <f t="shared" ca="1" si="79"/>
        <v>Transversalités</v>
      </c>
      <c r="F879" s="3">
        <f t="shared" ca="1" si="82"/>
        <v>23295</v>
      </c>
      <c r="G879">
        <f t="shared" ca="1" si="83"/>
        <v>1</v>
      </c>
    </row>
    <row r="880" spans="2:7" x14ac:dyDescent="0.3">
      <c r="B880" t="str">
        <f t="shared" ca="1" si="80"/>
        <v>KA</v>
      </c>
      <c r="C880">
        <f t="shared" ca="1" si="81"/>
        <v>9</v>
      </c>
      <c r="D880" t="str">
        <f t="shared" ca="1" si="78"/>
        <v>Chirurgie orthopédique</v>
      </c>
      <c r="E880" t="str">
        <f t="shared" ca="1" si="79"/>
        <v>Chirurgie</v>
      </c>
      <c r="F880" s="3">
        <f t="shared" ca="1" si="82"/>
        <v>34797</v>
      </c>
      <c r="G880">
        <f t="shared" ca="1" si="83"/>
        <v>0</v>
      </c>
    </row>
    <row r="881" spans="2:7" x14ac:dyDescent="0.3">
      <c r="B881" t="str">
        <f t="shared" ca="1" si="80"/>
        <v>TG</v>
      </c>
      <c r="C881">
        <f t="shared" ca="1" si="81"/>
        <v>20</v>
      </c>
      <c r="D881" t="str">
        <f t="shared" ca="1" si="78"/>
        <v>Médecine polyvalente</v>
      </c>
      <c r="E881" t="str">
        <f t="shared" ca="1" si="79"/>
        <v>Médecine et spécialités médicales</v>
      </c>
      <c r="F881" s="3">
        <f t="shared" ca="1" si="82"/>
        <v>30988</v>
      </c>
      <c r="G881">
        <f t="shared" ca="1" si="83"/>
        <v>0</v>
      </c>
    </row>
    <row r="882" spans="2:7" x14ac:dyDescent="0.3">
      <c r="B882" t="str">
        <f t="shared" ca="1" si="80"/>
        <v>BI</v>
      </c>
      <c r="C882">
        <f t="shared" ca="1" si="81"/>
        <v>57</v>
      </c>
      <c r="D882" t="str">
        <f t="shared" ca="1" si="78"/>
        <v>Éducation thérapeutique</v>
      </c>
      <c r="E882" t="str">
        <f t="shared" ca="1" si="79"/>
        <v>Transversalités</v>
      </c>
      <c r="F882" s="3">
        <f t="shared" ca="1" si="82"/>
        <v>23276</v>
      </c>
      <c r="G882">
        <f t="shared" ca="1" si="83"/>
        <v>1</v>
      </c>
    </row>
    <row r="883" spans="2:7" x14ac:dyDescent="0.3">
      <c r="B883" t="str">
        <f t="shared" ca="1" si="80"/>
        <v>DJ</v>
      </c>
      <c r="C883">
        <f t="shared" ca="1" si="81"/>
        <v>59</v>
      </c>
      <c r="D883" t="str">
        <f t="shared" ca="1" si="78"/>
        <v>Maintenance</v>
      </c>
      <c r="E883" t="str">
        <f t="shared" ca="1" si="79"/>
        <v>Support</v>
      </c>
      <c r="F883" s="3">
        <f t="shared" ca="1" si="82"/>
        <v>23543</v>
      </c>
      <c r="G883">
        <f t="shared" ca="1" si="83"/>
        <v>1</v>
      </c>
    </row>
    <row r="884" spans="2:7" x14ac:dyDescent="0.3">
      <c r="B884" t="str">
        <f t="shared" ca="1" si="80"/>
        <v>DB</v>
      </c>
      <c r="C884">
        <f t="shared" ca="1" si="81"/>
        <v>15</v>
      </c>
      <c r="D884" t="str">
        <f t="shared" ca="1" si="78"/>
        <v>Chirurgie ambulatoire</v>
      </c>
      <c r="E884" t="str">
        <f t="shared" ca="1" si="79"/>
        <v>Chirurgie</v>
      </c>
      <c r="F884" s="3">
        <f t="shared" ca="1" si="82"/>
        <v>37062</v>
      </c>
      <c r="G884">
        <f t="shared" ca="1" si="83"/>
        <v>1</v>
      </c>
    </row>
    <row r="885" spans="2:7" x14ac:dyDescent="0.3">
      <c r="B885" t="str">
        <f t="shared" ca="1" si="80"/>
        <v>YX</v>
      </c>
      <c r="C885">
        <f t="shared" ca="1" si="81"/>
        <v>18</v>
      </c>
      <c r="D885" t="str">
        <f t="shared" ca="1" si="78"/>
        <v>Néonatalogie</v>
      </c>
      <c r="E885" t="str">
        <f t="shared" ca="1" si="79"/>
        <v>Femme-Mère-Enfant</v>
      </c>
      <c r="F885" s="3">
        <f t="shared" ca="1" si="82"/>
        <v>38061</v>
      </c>
      <c r="G885">
        <f t="shared" ca="1" si="83"/>
        <v>1</v>
      </c>
    </row>
    <row r="886" spans="2:7" x14ac:dyDescent="0.3">
      <c r="B886" t="str">
        <f t="shared" ca="1" si="80"/>
        <v>TD</v>
      </c>
      <c r="C886">
        <f t="shared" ca="1" si="81"/>
        <v>2</v>
      </c>
      <c r="D886" t="str">
        <f t="shared" ca="1" si="78"/>
        <v>Urgences pédiatriques</v>
      </c>
      <c r="E886" t="str">
        <f t="shared" ca="1" si="79"/>
        <v>Urgence</v>
      </c>
      <c r="F886" s="3">
        <f t="shared" ca="1" si="82"/>
        <v>28005</v>
      </c>
      <c r="G886">
        <f t="shared" ca="1" si="83"/>
        <v>0</v>
      </c>
    </row>
    <row r="887" spans="2:7" x14ac:dyDescent="0.3">
      <c r="B887" t="str">
        <f t="shared" ca="1" si="80"/>
        <v>FP</v>
      </c>
      <c r="C887">
        <f t="shared" ca="1" si="81"/>
        <v>39</v>
      </c>
      <c r="D887" t="str">
        <f t="shared" ca="1" si="78"/>
        <v>Rééducation fonctionnelle</v>
      </c>
      <c r="E887" t="str">
        <f t="shared" ca="1" si="79"/>
        <v>Transversalités</v>
      </c>
      <c r="F887" s="3">
        <f t="shared" ca="1" si="82"/>
        <v>28750</v>
      </c>
      <c r="G887">
        <f t="shared" ca="1" si="83"/>
        <v>1</v>
      </c>
    </row>
    <row r="888" spans="2:7" x14ac:dyDescent="0.3">
      <c r="B888" t="str">
        <f t="shared" ca="1" si="80"/>
        <v>SB</v>
      </c>
      <c r="C888">
        <f t="shared" ca="1" si="81"/>
        <v>1</v>
      </c>
      <c r="D888" t="str">
        <f t="shared" ca="1" si="78"/>
        <v>Urgences adultes</v>
      </c>
      <c r="E888" t="str">
        <f t="shared" ca="1" si="79"/>
        <v>Urgence</v>
      </c>
      <c r="F888" s="3">
        <f t="shared" ca="1" si="82"/>
        <v>26839</v>
      </c>
      <c r="G888">
        <f t="shared" ca="1" si="83"/>
        <v>1</v>
      </c>
    </row>
    <row r="889" spans="2:7" x14ac:dyDescent="0.3">
      <c r="B889" t="str">
        <f t="shared" ca="1" si="80"/>
        <v>CK</v>
      </c>
      <c r="C889">
        <f t="shared" ca="1" si="81"/>
        <v>59</v>
      </c>
      <c r="D889" t="str">
        <f t="shared" ca="1" si="78"/>
        <v>Maintenance</v>
      </c>
      <c r="E889" t="str">
        <f t="shared" ca="1" si="79"/>
        <v>Support</v>
      </c>
      <c r="F889" s="3">
        <f t="shared" ca="1" si="82"/>
        <v>22157</v>
      </c>
      <c r="G889">
        <f t="shared" ca="1" si="83"/>
        <v>1</v>
      </c>
    </row>
    <row r="890" spans="2:7" x14ac:dyDescent="0.3">
      <c r="B890" t="str">
        <f t="shared" ca="1" si="80"/>
        <v>JI</v>
      </c>
      <c r="C890">
        <f t="shared" ca="1" si="81"/>
        <v>44</v>
      </c>
      <c r="D890" t="str">
        <f t="shared" ca="1" si="78"/>
        <v>Alcoologie</v>
      </c>
      <c r="E890" t="str">
        <f t="shared" ca="1" si="79"/>
        <v>Médecine et spécialités médicales</v>
      </c>
      <c r="F890" s="3">
        <f t="shared" ca="1" si="82"/>
        <v>31335</v>
      </c>
      <c r="G890">
        <f t="shared" ca="1" si="83"/>
        <v>0</v>
      </c>
    </row>
    <row r="891" spans="2:7" x14ac:dyDescent="0.3">
      <c r="B891" t="str">
        <f t="shared" ca="1" si="80"/>
        <v>EV</v>
      </c>
      <c r="C891">
        <f t="shared" ca="1" si="81"/>
        <v>36</v>
      </c>
      <c r="D891" t="str">
        <f t="shared" ca="1" si="78"/>
        <v>Pharmacie</v>
      </c>
      <c r="E891" t="str">
        <f t="shared" ca="1" si="79"/>
        <v>Transversalités</v>
      </c>
      <c r="F891" s="3">
        <f t="shared" ca="1" si="82"/>
        <v>33909</v>
      </c>
      <c r="G891">
        <f t="shared" ca="1" si="83"/>
        <v>0</v>
      </c>
    </row>
    <row r="892" spans="2:7" x14ac:dyDescent="0.3">
      <c r="B892" t="str">
        <f t="shared" ca="1" si="80"/>
        <v>BF</v>
      </c>
      <c r="C892">
        <f t="shared" ca="1" si="81"/>
        <v>29</v>
      </c>
      <c r="D892" t="str">
        <f t="shared" ca="1" si="78"/>
        <v>Infectiologie</v>
      </c>
      <c r="E892" t="str">
        <f t="shared" ca="1" si="79"/>
        <v>Médecine et spécialités médicales</v>
      </c>
      <c r="F892" s="3">
        <f t="shared" ca="1" si="82"/>
        <v>29478</v>
      </c>
      <c r="G892">
        <f t="shared" ca="1" si="83"/>
        <v>0</v>
      </c>
    </row>
    <row r="893" spans="2:7" x14ac:dyDescent="0.3">
      <c r="B893" t="str">
        <f t="shared" ca="1" si="80"/>
        <v>SN</v>
      </c>
      <c r="C893">
        <f t="shared" ca="1" si="81"/>
        <v>61</v>
      </c>
      <c r="D893" t="str">
        <f t="shared" ca="1" si="78"/>
        <v>Administration</v>
      </c>
      <c r="E893" t="str">
        <f t="shared" ca="1" si="79"/>
        <v>Support</v>
      </c>
      <c r="F893" s="3">
        <f t="shared" ca="1" si="82"/>
        <v>27088</v>
      </c>
      <c r="G893">
        <f t="shared" ca="1" si="83"/>
        <v>0</v>
      </c>
    </row>
    <row r="894" spans="2:7" x14ac:dyDescent="0.3">
      <c r="B894" t="str">
        <f t="shared" ca="1" si="80"/>
        <v>CK</v>
      </c>
      <c r="C894">
        <f t="shared" ca="1" si="81"/>
        <v>23</v>
      </c>
      <c r="D894" t="str">
        <f t="shared" ca="1" si="78"/>
        <v>Gastro-entérologie</v>
      </c>
      <c r="E894" t="str">
        <f t="shared" ca="1" si="79"/>
        <v>Médecine et spécialités médicales</v>
      </c>
      <c r="F894" s="3">
        <f t="shared" ca="1" si="82"/>
        <v>34360</v>
      </c>
      <c r="G894">
        <f t="shared" ca="1" si="83"/>
        <v>1</v>
      </c>
    </row>
    <row r="895" spans="2:7" x14ac:dyDescent="0.3">
      <c r="B895" t="str">
        <f t="shared" ca="1" si="80"/>
        <v>LD</v>
      </c>
      <c r="C895">
        <f t="shared" ca="1" si="81"/>
        <v>37</v>
      </c>
      <c r="D895" t="str">
        <f t="shared" ca="1" si="78"/>
        <v>Consultations externes</v>
      </c>
      <c r="E895" t="str">
        <f t="shared" ca="1" si="79"/>
        <v>Transversalités</v>
      </c>
      <c r="F895" s="3">
        <f t="shared" ca="1" si="82"/>
        <v>23607</v>
      </c>
      <c r="G895">
        <f t="shared" ca="1" si="83"/>
        <v>0</v>
      </c>
    </row>
    <row r="896" spans="2:7" x14ac:dyDescent="0.3">
      <c r="B896" t="str">
        <f t="shared" ca="1" si="80"/>
        <v>OR</v>
      </c>
      <c r="C896">
        <f t="shared" ca="1" si="81"/>
        <v>6</v>
      </c>
      <c r="D896" t="str">
        <f t="shared" ca="1" si="78"/>
        <v>Bloc opératoire</v>
      </c>
      <c r="E896" t="str">
        <f t="shared" ca="1" si="79"/>
        <v>Anesthésie / Chirurgie Transversale</v>
      </c>
      <c r="F896" s="3">
        <f t="shared" ca="1" si="82"/>
        <v>31504</v>
      </c>
      <c r="G896">
        <f t="shared" ca="1" si="83"/>
        <v>1</v>
      </c>
    </row>
    <row r="897" spans="2:7" x14ac:dyDescent="0.3">
      <c r="B897" t="str">
        <f t="shared" ca="1" si="80"/>
        <v>LA</v>
      </c>
      <c r="C897">
        <f t="shared" ca="1" si="81"/>
        <v>18</v>
      </c>
      <c r="D897" t="str">
        <f t="shared" ca="1" si="78"/>
        <v>Néonatalogie</v>
      </c>
      <c r="E897" t="str">
        <f t="shared" ca="1" si="79"/>
        <v>Femme-Mère-Enfant</v>
      </c>
      <c r="F897" s="3">
        <f t="shared" ca="1" si="82"/>
        <v>24062</v>
      </c>
      <c r="G897">
        <f t="shared" ca="1" si="83"/>
        <v>1</v>
      </c>
    </row>
    <row r="898" spans="2:7" x14ac:dyDescent="0.3">
      <c r="B898" t="str">
        <f t="shared" ca="1" si="80"/>
        <v>CR</v>
      </c>
      <c r="C898">
        <f t="shared" ca="1" si="81"/>
        <v>18</v>
      </c>
      <c r="D898" t="str">
        <f t="shared" ca="1" si="78"/>
        <v>Néonatalogie</v>
      </c>
      <c r="E898" t="str">
        <f t="shared" ca="1" si="79"/>
        <v>Femme-Mère-Enfant</v>
      </c>
      <c r="F898" s="3">
        <f t="shared" ca="1" si="82"/>
        <v>26631</v>
      </c>
      <c r="G898">
        <f t="shared" ca="1" si="83"/>
        <v>0</v>
      </c>
    </row>
    <row r="899" spans="2:7" x14ac:dyDescent="0.3">
      <c r="B899" t="str">
        <f t="shared" ca="1" si="80"/>
        <v>ET</v>
      </c>
      <c r="C899">
        <f t="shared" ca="1" si="81"/>
        <v>30</v>
      </c>
      <c r="D899" t="str">
        <f t="shared" ca="1" si="78"/>
        <v>Réanimation adulte</v>
      </c>
      <c r="E899" t="str">
        <f t="shared" ca="1" si="79"/>
        <v>Médecine Intensive / Réanimation</v>
      </c>
      <c r="F899" s="3">
        <f t="shared" ca="1" si="82"/>
        <v>33155</v>
      </c>
      <c r="G899">
        <f t="shared" ca="1" si="83"/>
        <v>1</v>
      </c>
    </row>
    <row r="900" spans="2:7" x14ac:dyDescent="0.3">
      <c r="B900" t="str">
        <f t="shared" ca="1" si="80"/>
        <v>ZZ</v>
      </c>
      <c r="C900">
        <f t="shared" ca="1" si="81"/>
        <v>22</v>
      </c>
      <c r="D900" t="str">
        <f t="shared" ca="1" si="78"/>
        <v>Pneumologie</v>
      </c>
      <c r="E900" t="str">
        <f t="shared" ca="1" si="79"/>
        <v>Médecine et spécialités médicales</v>
      </c>
      <c r="F900" s="3">
        <f t="shared" ca="1" si="82"/>
        <v>24481</v>
      </c>
      <c r="G900">
        <f t="shared" ca="1" si="83"/>
        <v>0</v>
      </c>
    </row>
    <row r="901" spans="2:7" x14ac:dyDescent="0.3">
      <c r="B901" t="str">
        <f t="shared" ca="1" si="80"/>
        <v>YJ</v>
      </c>
      <c r="C901">
        <f t="shared" ca="1" si="81"/>
        <v>38</v>
      </c>
      <c r="D901" t="str">
        <f t="shared" ref="D901:D964" ca="1" si="84">VLOOKUP(C901,Services,2,FALSE)</f>
        <v>SSR</v>
      </c>
      <c r="E901" t="str">
        <f t="shared" ref="E901:E964" ca="1" si="85">VLOOKUP(C901,Services,3,FALSE)</f>
        <v>Gérontologie</v>
      </c>
      <c r="F901" s="3">
        <f t="shared" ca="1" si="82"/>
        <v>31124</v>
      </c>
      <c r="G901">
        <f t="shared" ca="1" si="83"/>
        <v>1</v>
      </c>
    </row>
    <row r="902" spans="2:7" x14ac:dyDescent="0.3">
      <c r="B902" t="str">
        <f t="shared" ref="B902:B965" ca="1" si="86">CHAR(RANDBETWEEN(1,26)+64)&amp;CHAR(RANDBETWEEN(1,26)+64)</f>
        <v>TB</v>
      </c>
      <c r="C902">
        <f t="shared" ref="C902:C965" ca="1" si="87">RANDBETWEEN(1,63)</f>
        <v>1</v>
      </c>
      <c r="D902" t="str">
        <f t="shared" ca="1" si="84"/>
        <v>Urgences adultes</v>
      </c>
      <c r="E902" t="str">
        <f t="shared" ca="1" si="85"/>
        <v>Urgence</v>
      </c>
      <c r="F902" s="3">
        <f t="shared" ref="F902:F965" ca="1" si="88">TODAY()-RANDBETWEEN(18*365,65*365)</f>
        <v>38011</v>
      </c>
      <c r="G902">
        <f t="shared" ref="G902:G965" ca="1" si="89">RANDBETWEEN(0,1)</f>
        <v>0</v>
      </c>
    </row>
    <row r="903" spans="2:7" x14ac:dyDescent="0.3">
      <c r="B903" t="str">
        <f t="shared" ca="1" si="86"/>
        <v>MO</v>
      </c>
      <c r="C903">
        <f t="shared" ca="1" si="87"/>
        <v>35</v>
      </c>
      <c r="D903" t="str">
        <f t="shared" ca="1" si="84"/>
        <v>IRM</v>
      </c>
      <c r="E903" t="str">
        <f t="shared" ca="1" si="85"/>
        <v>Transversalités</v>
      </c>
      <c r="F903" s="3">
        <f t="shared" ca="1" si="88"/>
        <v>33768</v>
      </c>
      <c r="G903">
        <f t="shared" ca="1" si="89"/>
        <v>1</v>
      </c>
    </row>
    <row r="904" spans="2:7" x14ac:dyDescent="0.3">
      <c r="B904" t="str">
        <f t="shared" ca="1" si="86"/>
        <v>QD</v>
      </c>
      <c r="C904">
        <f t="shared" ca="1" si="87"/>
        <v>21</v>
      </c>
      <c r="D904" t="str">
        <f t="shared" ca="1" si="84"/>
        <v>Cardiologie</v>
      </c>
      <c r="E904" t="str">
        <f t="shared" ca="1" si="85"/>
        <v>Médecine et spécialités médicales</v>
      </c>
      <c r="F904" s="3">
        <f t="shared" ca="1" si="88"/>
        <v>23898</v>
      </c>
      <c r="G904">
        <f t="shared" ca="1" si="89"/>
        <v>0</v>
      </c>
    </row>
    <row r="905" spans="2:7" x14ac:dyDescent="0.3">
      <c r="B905" t="str">
        <f t="shared" ca="1" si="86"/>
        <v>VK</v>
      </c>
      <c r="C905">
        <f t="shared" ca="1" si="87"/>
        <v>1</v>
      </c>
      <c r="D905" t="str">
        <f t="shared" ca="1" si="84"/>
        <v>Urgences adultes</v>
      </c>
      <c r="E905" t="str">
        <f t="shared" ca="1" si="85"/>
        <v>Urgence</v>
      </c>
      <c r="F905" s="3">
        <f t="shared" ca="1" si="88"/>
        <v>32947</v>
      </c>
      <c r="G905">
        <f t="shared" ca="1" si="89"/>
        <v>0</v>
      </c>
    </row>
    <row r="906" spans="2:7" x14ac:dyDescent="0.3">
      <c r="B906" t="str">
        <f t="shared" ca="1" si="86"/>
        <v>YO</v>
      </c>
      <c r="C906">
        <f t="shared" ca="1" si="87"/>
        <v>41</v>
      </c>
      <c r="D906" t="str">
        <f t="shared" ca="1" si="84"/>
        <v>USLD</v>
      </c>
      <c r="E906" t="str">
        <f t="shared" ca="1" si="85"/>
        <v>Gérontologie</v>
      </c>
      <c r="F906" s="3">
        <f t="shared" ca="1" si="88"/>
        <v>35708</v>
      </c>
      <c r="G906">
        <f t="shared" ca="1" si="89"/>
        <v>1</v>
      </c>
    </row>
    <row r="907" spans="2:7" x14ac:dyDescent="0.3">
      <c r="B907" t="str">
        <f t="shared" ca="1" si="86"/>
        <v>SP</v>
      </c>
      <c r="C907">
        <f t="shared" ca="1" si="87"/>
        <v>15</v>
      </c>
      <c r="D907" t="str">
        <f t="shared" ca="1" si="84"/>
        <v>Chirurgie ambulatoire</v>
      </c>
      <c r="E907" t="str">
        <f t="shared" ca="1" si="85"/>
        <v>Chirurgie</v>
      </c>
      <c r="F907" s="3">
        <f t="shared" ca="1" si="88"/>
        <v>30093</v>
      </c>
      <c r="G907">
        <f t="shared" ca="1" si="89"/>
        <v>0</v>
      </c>
    </row>
    <row r="908" spans="2:7" x14ac:dyDescent="0.3">
      <c r="B908" t="str">
        <f t="shared" ca="1" si="86"/>
        <v>EB</v>
      </c>
      <c r="C908">
        <f t="shared" ca="1" si="87"/>
        <v>21</v>
      </c>
      <c r="D908" t="str">
        <f t="shared" ca="1" si="84"/>
        <v>Cardiologie</v>
      </c>
      <c r="E908" t="str">
        <f t="shared" ca="1" si="85"/>
        <v>Médecine et spécialités médicales</v>
      </c>
      <c r="F908" s="3">
        <f t="shared" ca="1" si="88"/>
        <v>34828</v>
      </c>
      <c r="G908">
        <f t="shared" ca="1" si="89"/>
        <v>1</v>
      </c>
    </row>
    <row r="909" spans="2:7" x14ac:dyDescent="0.3">
      <c r="B909" t="str">
        <f t="shared" ca="1" si="86"/>
        <v>ND</v>
      </c>
      <c r="C909">
        <f t="shared" ca="1" si="87"/>
        <v>39</v>
      </c>
      <c r="D909" t="str">
        <f t="shared" ca="1" si="84"/>
        <v>Rééducation fonctionnelle</v>
      </c>
      <c r="E909" t="str">
        <f t="shared" ca="1" si="85"/>
        <v>Transversalités</v>
      </c>
      <c r="F909" s="3">
        <f t="shared" ca="1" si="88"/>
        <v>24283</v>
      </c>
      <c r="G909">
        <f t="shared" ca="1" si="89"/>
        <v>0</v>
      </c>
    </row>
    <row r="910" spans="2:7" x14ac:dyDescent="0.3">
      <c r="B910" t="str">
        <f t="shared" ca="1" si="86"/>
        <v>SI</v>
      </c>
      <c r="C910">
        <f t="shared" ca="1" si="87"/>
        <v>47</v>
      </c>
      <c r="D910" t="str">
        <f t="shared" ca="1" si="84"/>
        <v>Pédopsychiatrie</v>
      </c>
      <c r="E910" t="str">
        <f t="shared" ca="1" si="85"/>
        <v>Santé mentale</v>
      </c>
      <c r="F910" s="3">
        <f t="shared" ca="1" si="88"/>
        <v>25013</v>
      </c>
      <c r="G910">
        <f t="shared" ca="1" si="89"/>
        <v>1</v>
      </c>
    </row>
    <row r="911" spans="2:7" x14ac:dyDescent="0.3">
      <c r="B911" t="str">
        <f t="shared" ca="1" si="86"/>
        <v>IR</v>
      </c>
      <c r="C911">
        <f t="shared" ca="1" si="87"/>
        <v>3</v>
      </c>
      <c r="D911" t="str">
        <f t="shared" ca="1" si="84"/>
        <v>SAMU</v>
      </c>
      <c r="E911" t="str">
        <f t="shared" ca="1" si="85"/>
        <v>Urgence</v>
      </c>
      <c r="F911" s="3">
        <f t="shared" ca="1" si="88"/>
        <v>23414</v>
      </c>
      <c r="G911">
        <f t="shared" ca="1" si="89"/>
        <v>0</v>
      </c>
    </row>
    <row r="912" spans="2:7" x14ac:dyDescent="0.3">
      <c r="B912" t="str">
        <f t="shared" ca="1" si="86"/>
        <v>VW</v>
      </c>
      <c r="C912">
        <f t="shared" ca="1" si="87"/>
        <v>12</v>
      </c>
      <c r="D912" t="str">
        <f t="shared" ca="1" si="84"/>
        <v>ORL</v>
      </c>
      <c r="E912" t="str">
        <f t="shared" ca="1" si="85"/>
        <v>Chirurgie</v>
      </c>
      <c r="F912" s="3">
        <f t="shared" ca="1" si="88"/>
        <v>31777</v>
      </c>
      <c r="G912">
        <f t="shared" ca="1" si="89"/>
        <v>0</v>
      </c>
    </row>
    <row r="913" spans="2:7" x14ac:dyDescent="0.3">
      <c r="B913" t="str">
        <f t="shared" ca="1" si="86"/>
        <v>TF</v>
      </c>
      <c r="C913">
        <f t="shared" ca="1" si="87"/>
        <v>60</v>
      </c>
      <c r="D913" t="str">
        <f t="shared" ca="1" si="84"/>
        <v>Cuisine</v>
      </c>
      <c r="E913" t="str">
        <f t="shared" ca="1" si="85"/>
        <v>Support</v>
      </c>
      <c r="F913" s="3">
        <f t="shared" ca="1" si="88"/>
        <v>29993</v>
      </c>
      <c r="G913">
        <f t="shared" ca="1" si="89"/>
        <v>0</v>
      </c>
    </row>
    <row r="914" spans="2:7" x14ac:dyDescent="0.3">
      <c r="B914" t="str">
        <f t="shared" ca="1" si="86"/>
        <v>RW</v>
      </c>
      <c r="C914">
        <f t="shared" ca="1" si="87"/>
        <v>31</v>
      </c>
      <c r="D914" t="str">
        <f t="shared" ca="1" si="84"/>
        <v>Réanimation néonatale</v>
      </c>
      <c r="E914" t="str">
        <f t="shared" ca="1" si="85"/>
        <v>Médecine Intensive / Réanimation</v>
      </c>
      <c r="F914" s="3">
        <f t="shared" ca="1" si="88"/>
        <v>35833</v>
      </c>
      <c r="G914">
        <f t="shared" ca="1" si="89"/>
        <v>1</v>
      </c>
    </row>
    <row r="915" spans="2:7" x14ac:dyDescent="0.3">
      <c r="B915" t="str">
        <f t="shared" ca="1" si="86"/>
        <v>PM</v>
      </c>
      <c r="C915">
        <f t="shared" ca="1" si="87"/>
        <v>25</v>
      </c>
      <c r="D915" t="str">
        <f t="shared" ca="1" si="84"/>
        <v>Endocrinologie/Diabétologie</v>
      </c>
      <c r="E915" t="str">
        <f t="shared" ca="1" si="85"/>
        <v>Médecine et spécialités médicales</v>
      </c>
      <c r="F915" s="3">
        <f t="shared" ca="1" si="88"/>
        <v>23876</v>
      </c>
      <c r="G915">
        <f t="shared" ca="1" si="89"/>
        <v>0</v>
      </c>
    </row>
    <row r="916" spans="2:7" x14ac:dyDescent="0.3">
      <c r="B916" t="str">
        <f t="shared" ca="1" si="86"/>
        <v>OZ</v>
      </c>
      <c r="C916">
        <f t="shared" ca="1" si="87"/>
        <v>2</v>
      </c>
      <c r="D916" t="str">
        <f t="shared" ca="1" si="84"/>
        <v>Urgences pédiatriques</v>
      </c>
      <c r="E916" t="str">
        <f t="shared" ca="1" si="85"/>
        <v>Urgence</v>
      </c>
      <c r="F916" s="3">
        <f t="shared" ca="1" si="88"/>
        <v>30850</v>
      </c>
      <c r="G916">
        <f t="shared" ca="1" si="89"/>
        <v>1</v>
      </c>
    </row>
    <row r="917" spans="2:7" x14ac:dyDescent="0.3">
      <c r="B917" t="str">
        <f t="shared" ca="1" si="86"/>
        <v>YC</v>
      </c>
      <c r="C917">
        <f t="shared" ca="1" si="87"/>
        <v>21</v>
      </c>
      <c r="D917" t="str">
        <f t="shared" ca="1" si="84"/>
        <v>Cardiologie</v>
      </c>
      <c r="E917" t="str">
        <f t="shared" ca="1" si="85"/>
        <v>Médecine et spécialités médicales</v>
      </c>
      <c r="F917" s="3">
        <f t="shared" ca="1" si="88"/>
        <v>29079</v>
      </c>
      <c r="G917">
        <f t="shared" ca="1" si="89"/>
        <v>1</v>
      </c>
    </row>
    <row r="918" spans="2:7" x14ac:dyDescent="0.3">
      <c r="B918" t="str">
        <f t="shared" ca="1" si="86"/>
        <v>IX</v>
      </c>
      <c r="C918">
        <f t="shared" ca="1" si="87"/>
        <v>6</v>
      </c>
      <c r="D918" t="str">
        <f t="shared" ca="1" si="84"/>
        <v>Bloc opératoire</v>
      </c>
      <c r="E918" t="str">
        <f t="shared" ca="1" si="85"/>
        <v>Anesthésie / Chirurgie Transversale</v>
      </c>
      <c r="F918" s="3">
        <f t="shared" ca="1" si="88"/>
        <v>34145</v>
      </c>
      <c r="G918">
        <f t="shared" ca="1" si="89"/>
        <v>0</v>
      </c>
    </row>
    <row r="919" spans="2:7" x14ac:dyDescent="0.3">
      <c r="B919" t="str">
        <f t="shared" ca="1" si="86"/>
        <v>GY</v>
      </c>
      <c r="C919">
        <f t="shared" ca="1" si="87"/>
        <v>13</v>
      </c>
      <c r="D919" t="str">
        <f t="shared" ca="1" si="84"/>
        <v>Ophtalmologie</v>
      </c>
      <c r="E919" t="str">
        <f t="shared" ca="1" si="85"/>
        <v>Chirurgie</v>
      </c>
      <c r="F919" s="3">
        <f t="shared" ca="1" si="88"/>
        <v>25020</v>
      </c>
      <c r="G919">
        <f t="shared" ca="1" si="89"/>
        <v>0</v>
      </c>
    </row>
    <row r="920" spans="2:7" x14ac:dyDescent="0.3">
      <c r="B920" t="str">
        <f t="shared" ca="1" si="86"/>
        <v>RI</v>
      </c>
      <c r="C920">
        <f t="shared" ca="1" si="87"/>
        <v>40</v>
      </c>
      <c r="D920" t="str">
        <f t="shared" ca="1" si="84"/>
        <v>EHPAD</v>
      </c>
      <c r="E920" t="str">
        <f t="shared" ca="1" si="85"/>
        <v>Gérontologie</v>
      </c>
      <c r="F920" s="3">
        <f t="shared" ca="1" si="88"/>
        <v>33008</v>
      </c>
      <c r="G920">
        <f t="shared" ca="1" si="89"/>
        <v>1</v>
      </c>
    </row>
    <row r="921" spans="2:7" x14ac:dyDescent="0.3">
      <c r="B921" t="str">
        <f t="shared" ca="1" si="86"/>
        <v>TQ</v>
      </c>
      <c r="C921">
        <f t="shared" ca="1" si="87"/>
        <v>43</v>
      </c>
      <c r="D921" t="str">
        <f t="shared" ca="1" si="84"/>
        <v>Addictologie</v>
      </c>
      <c r="E921" t="str">
        <f t="shared" ca="1" si="85"/>
        <v>Médecine et spécialités médicales</v>
      </c>
      <c r="F921" s="3">
        <f t="shared" ca="1" si="88"/>
        <v>29408</v>
      </c>
      <c r="G921">
        <f t="shared" ca="1" si="89"/>
        <v>1</v>
      </c>
    </row>
    <row r="922" spans="2:7" x14ac:dyDescent="0.3">
      <c r="B922" t="str">
        <f t="shared" ca="1" si="86"/>
        <v>VB</v>
      </c>
      <c r="C922">
        <f t="shared" ca="1" si="87"/>
        <v>7</v>
      </c>
      <c r="D922" t="str">
        <f t="shared" ca="1" si="84"/>
        <v>Chirurgie viscérale</v>
      </c>
      <c r="E922" t="str">
        <f t="shared" ca="1" si="85"/>
        <v>Chirurgie</v>
      </c>
      <c r="F922" s="3">
        <f t="shared" ca="1" si="88"/>
        <v>35348</v>
      </c>
      <c r="G922">
        <f t="shared" ca="1" si="89"/>
        <v>0</v>
      </c>
    </row>
    <row r="923" spans="2:7" x14ac:dyDescent="0.3">
      <c r="B923" t="str">
        <f t="shared" ca="1" si="86"/>
        <v>JJ</v>
      </c>
      <c r="C923">
        <f t="shared" ca="1" si="87"/>
        <v>55</v>
      </c>
      <c r="D923" t="str">
        <f t="shared" ca="1" si="84"/>
        <v>Structure douleur chronique</v>
      </c>
      <c r="E923" t="str">
        <f t="shared" ca="1" si="85"/>
        <v>Transversalités</v>
      </c>
      <c r="F923" s="3">
        <f t="shared" ca="1" si="88"/>
        <v>30627</v>
      </c>
      <c r="G923">
        <f t="shared" ca="1" si="89"/>
        <v>0</v>
      </c>
    </row>
    <row r="924" spans="2:7" x14ac:dyDescent="0.3">
      <c r="B924" t="str">
        <f t="shared" ca="1" si="86"/>
        <v>WD</v>
      </c>
      <c r="C924">
        <f t="shared" ca="1" si="87"/>
        <v>59</v>
      </c>
      <c r="D924" t="str">
        <f t="shared" ca="1" si="84"/>
        <v>Maintenance</v>
      </c>
      <c r="E924" t="str">
        <f t="shared" ca="1" si="85"/>
        <v>Support</v>
      </c>
      <c r="F924" s="3">
        <f t="shared" ca="1" si="88"/>
        <v>30089</v>
      </c>
      <c r="G924">
        <f t="shared" ca="1" si="89"/>
        <v>0</v>
      </c>
    </row>
    <row r="925" spans="2:7" x14ac:dyDescent="0.3">
      <c r="B925" t="str">
        <f t="shared" ca="1" si="86"/>
        <v>QR</v>
      </c>
      <c r="C925">
        <f t="shared" ca="1" si="87"/>
        <v>42</v>
      </c>
      <c r="D925" t="str">
        <f t="shared" ca="1" si="84"/>
        <v>UVA (Alzheimer)</v>
      </c>
      <c r="E925" t="str">
        <f t="shared" ca="1" si="85"/>
        <v>Gérontologie</v>
      </c>
      <c r="F925" s="3">
        <f t="shared" ca="1" si="88"/>
        <v>35760</v>
      </c>
      <c r="G925">
        <f t="shared" ca="1" si="89"/>
        <v>1</v>
      </c>
    </row>
    <row r="926" spans="2:7" x14ac:dyDescent="0.3">
      <c r="B926" t="str">
        <f t="shared" ca="1" si="86"/>
        <v>LC</v>
      </c>
      <c r="C926">
        <f t="shared" ca="1" si="87"/>
        <v>31</v>
      </c>
      <c r="D926" t="str">
        <f t="shared" ca="1" si="84"/>
        <v>Réanimation néonatale</v>
      </c>
      <c r="E926" t="str">
        <f t="shared" ca="1" si="85"/>
        <v>Médecine Intensive / Réanimation</v>
      </c>
      <c r="F926" s="3">
        <f t="shared" ca="1" si="88"/>
        <v>28458</v>
      </c>
      <c r="G926">
        <f t="shared" ca="1" si="89"/>
        <v>1</v>
      </c>
    </row>
    <row r="927" spans="2:7" x14ac:dyDescent="0.3">
      <c r="B927" t="str">
        <f t="shared" ca="1" si="86"/>
        <v>SM</v>
      </c>
      <c r="C927">
        <f t="shared" ca="1" si="87"/>
        <v>44</v>
      </c>
      <c r="D927" t="str">
        <f t="shared" ca="1" si="84"/>
        <v>Alcoologie</v>
      </c>
      <c r="E927" t="str">
        <f t="shared" ca="1" si="85"/>
        <v>Médecine et spécialités médicales</v>
      </c>
      <c r="F927" s="3">
        <f t="shared" ca="1" si="88"/>
        <v>32530</v>
      </c>
      <c r="G927">
        <f t="shared" ca="1" si="89"/>
        <v>0</v>
      </c>
    </row>
    <row r="928" spans="2:7" x14ac:dyDescent="0.3">
      <c r="B928" t="str">
        <f t="shared" ca="1" si="86"/>
        <v>SR</v>
      </c>
      <c r="C928">
        <f t="shared" ca="1" si="87"/>
        <v>63</v>
      </c>
      <c r="D928" t="str">
        <f t="shared" ca="1" si="84"/>
        <v>Service social</v>
      </c>
      <c r="E928" t="str">
        <f t="shared" ca="1" si="85"/>
        <v>Support</v>
      </c>
      <c r="F928" s="3">
        <f t="shared" ca="1" si="88"/>
        <v>37350</v>
      </c>
      <c r="G928">
        <f t="shared" ca="1" si="89"/>
        <v>1</v>
      </c>
    </row>
    <row r="929" spans="2:7" x14ac:dyDescent="0.3">
      <c r="B929" t="str">
        <f t="shared" ca="1" si="86"/>
        <v>UX</v>
      </c>
      <c r="C929">
        <f t="shared" ca="1" si="87"/>
        <v>45</v>
      </c>
      <c r="D929" t="str">
        <f t="shared" ca="1" si="84"/>
        <v>Soins palliatifs</v>
      </c>
      <c r="E929" t="str">
        <f t="shared" ca="1" si="85"/>
        <v>Médecine et spécialités médicales</v>
      </c>
      <c r="F929" s="3">
        <f t="shared" ca="1" si="88"/>
        <v>24744</v>
      </c>
      <c r="G929">
        <f t="shared" ca="1" si="89"/>
        <v>1</v>
      </c>
    </row>
    <row r="930" spans="2:7" x14ac:dyDescent="0.3">
      <c r="B930" t="str">
        <f t="shared" ca="1" si="86"/>
        <v>VZ</v>
      </c>
      <c r="C930">
        <f t="shared" ca="1" si="87"/>
        <v>22</v>
      </c>
      <c r="D930" t="str">
        <f t="shared" ca="1" si="84"/>
        <v>Pneumologie</v>
      </c>
      <c r="E930" t="str">
        <f t="shared" ca="1" si="85"/>
        <v>Médecine et spécialités médicales</v>
      </c>
      <c r="F930" s="3">
        <f t="shared" ca="1" si="88"/>
        <v>25895</v>
      </c>
      <c r="G930">
        <f t="shared" ca="1" si="89"/>
        <v>0</v>
      </c>
    </row>
    <row r="931" spans="2:7" x14ac:dyDescent="0.3">
      <c r="B931" t="str">
        <f t="shared" ca="1" si="86"/>
        <v>FH</v>
      </c>
      <c r="C931">
        <f t="shared" ca="1" si="87"/>
        <v>26</v>
      </c>
      <c r="D931" t="str">
        <f t="shared" ca="1" si="84"/>
        <v>Nutrition</v>
      </c>
      <c r="E931" t="str">
        <f t="shared" ca="1" si="85"/>
        <v>Médecine et spécialités médicales</v>
      </c>
      <c r="F931" s="3">
        <f t="shared" ca="1" si="88"/>
        <v>36227</v>
      </c>
      <c r="G931">
        <f t="shared" ca="1" si="89"/>
        <v>0</v>
      </c>
    </row>
    <row r="932" spans="2:7" x14ac:dyDescent="0.3">
      <c r="B932" t="str">
        <f t="shared" ca="1" si="86"/>
        <v>CF</v>
      </c>
      <c r="C932">
        <f t="shared" ca="1" si="87"/>
        <v>24</v>
      </c>
      <c r="D932" t="str">
        <f t="shared" ca="1" si="84"/>
        <v>Néphrologie</v>
      </c>
      <c r="E932" t="str">
        <f t="shared" ca="1" si="85"/>
        <v>Médecine et spécialités médicales</v>
      </c>
      <c r="F932" s="3">
        <f t="shared" ca="1" si="88"/>
        <v>37749</v>
      </c>
      <c r="G932">
        <f t="shared" ca="1" si="89"/>
        <v>0</v>
      </c>
    </row>
    <row r="933" spans="2:7" x14ac:dyDescent="0.3">
      <c r="B933" t="str">
        <f t="shared" ca="1" si="86"/>
        <v>ZC</v>
      </c>
      <c r="C933">
        <f t="shared" ca="1" si="87"/>
        <v>50</v>
      </c>
      <c r="D933" t="str">
        <f t="shared" ca="1" si="84"/>
        <v>CATTP</v>
      </c>
      <c r="E933" t="str">
        <f t="shared" ca="1" si="85"/>
        <v>Santé mentale</v>
      </c>
      <c r="F933" s="3">
        <f t="shared" ca="1" si="88"/>
        <v>33255</v>
      </c>
      <c r="G933">
        <f t="shared" ca="1" si="89"/>
        <v>0</v>
      </c>
    </row>
    <row r="934" spans="2:7" x14ac:dyDescent="0.3">
      <c r="B934" t="str">
        <f t="shared" ca="1" si="86"/>
        <v>NV</v>
      </c>
      <c r="C934">
        <f t="shared" ca="1" si="87"/>
        <v>15</v>
      </c>
      <c r="D934" t="str">
        <f t="shared" ca="1" si="84"/>
        <v>Chirurgie ambulatoire</v>
      </c>
      <c r="E934" t="str">
        <f t="shared" ca="1" si="85"/>
        <v>Chirurgie</v>
      </c>
      <c r="F934" s="3">
        <f t="shared" ca="1" si="88"/>
        <v>29802</v>
      </c>
      <c r="G934">
        <f t="shared" ca="1" si="89"/>
        <v>1</v>
      </c>
    </row>
    <row r="935" spans="2:7" x14ac:dyDescent="0.3">
      <c r="B935" t="str">
        <f t="shared" ca="1" si="86"/>
        <v>GB</v>
      </c>
      <c r="C935">
        <f t="shared" ca="1" si="87"/>
        <v>61</v>
      </c>
      <c r="D935" t="str">
        <f t="shared" ca="1" si="84"/>
        <v>Administration</v>
      </c>
      <c r="E935" t="str">
        <f t="shared" ca="1" si="85"/>
        <v>Support</v>
      </c>
      <c r="F935" s="3">
        <f t="shared" ca="1" si="88"/>
        <v>27231</v>
      </c>
      <c r="G935">
        <f t="shared" ca="1" si="89"/>
        <v>1</v>
      </c>
    </row>
    <row r="936" spans="2:7" x14ac:dyDescent="0.3">
      <c r="B936" t="str">
        <f t="shared" ca="1" si="86"/>
        <v>UA</v>
      </c>
      <c r="C936">
        <f t="shared" ca="1" si="87"/>
        <v>22</v>
      </c>
      <c r="D936" t="str">
        <f t="shared" ca="1" si="84"/>
        <v>Pneumologie</v>
      </c>
      <c r="E936" t="str">
        <f t="shared" ca="1" si="85"/>
        <v>Médecine et spécialités médicales</v>
      </c>
      <c r="F936" s="3">
        <f t="shared" ca="1" si="88"/>
        <v>24463</v>
      </c>
      <c r="G936">
        <f t="shared" ca="1" si="89"/>
        <v>1</v>
      </c>
    </row>
    <row r="937" spans="2:7" x14ac:dyDescent="0.3">
      <c r="B937" t="str">
        <f t="shared" ca="1" si="86"/>
        <v>VF</v>
      </c>
      <c r="C937">
        <f t="shared" ca="1" si="87"/>
        <v>35</v>
      </c>
      <c r="D937" t="str">
        <f t="shared" ca="1" si="84"/>
        <v>IRM</v>
      </c>
      <c r="E937" t="str">
        <f t="shared" ca="1" si="85"/>
        <v>Transversalités</v>
      </c>
      <c r="F937" s="3">
        <f t="shared" ca="1" si="88"/>
        <v>22251</v>
      </c>
      <c r="G937">
        <f t="shared" ca="1" si="89"/>
        <v>0</v>
      </c>
    </row>
    <row r="938" spans="2:7" x14ac:dyDescent="0.3">
      <c r="B938" t="str">
        <f t="shared" ca="1" si="86"/>
        <v>OK</v>
      </c>
      <c r="C938">
        <f t="shared" ca="1" si="87"/>
        <v>18</v>
      </c>
      <c r="D938" t="str">
        <f t="shared" ca="1" si="84"/>
        <v>Néonatalogie</v>
      </c>
      <c r="E938" t="str">
        <f t="shared" ca="1" si="85"/>
        <v>Femme-Mère-Enfant</v>
      </c>
      <c r="F938" s="3">
        <f t="shared" ca="1" si="88"/>
        <v>29254</v>
      </c>
      <c r="G938">
        <f t="shared" ca="1" si="89"/>
        <v>0</v>
      </c>
    </row>
    <row r="939" spans="2:7" x14ac:dyDescent="0.3">
      <c r="B939" t="str">
        <f t="shared" ca="1" si="86"/>
        <v>SI</v>
      </c>
      <c r="C939">
        <f t="shared" ca="1" si="87"/>
        <v>59</v>
      </c>
      <c r="D939" t="str">
        <f t="shared" ca="1" si="84"/>
        <v>Maintenance</v>
      </c>
      <c r="E939" t="str">
        <f t="shared" ca="1" si="85"/>
        <v>Support</v>
      </c>
      <c r="F939" s="3">
        <f t="shared" ca="1" si="88"/>
        <v>36607</v>
      </c>
      <c r="G939">
        <f t="shared" ca="1" si="89"/>
        <v>0</v>
      </c>
    </row>
    <row r="940" spans="2:7" x14ac:dyDescent="0.3">
      <c r="B940" t="str">
        <f t="shared" ca="1" si="86"/>
        <v>WT</v>
      </c>
      <c r="C940">
        <f t="shared" ca="1" si="87"/>
        <v>29</v>
      </c>
      <c r="D940" t="str">
        <f t="shared" ca="1" si="84"/>
        <v>Infectiologie</v>
      </c>
      <c r="E940" t="str">
        <f t="shared" ca="1" si="85"/>
        <v>Médecine et spécialités médicales</v>
      </c>
      <c r="F940" s="3">
        <f t="shared" ca="1" si="88"/>
        <v>38745</v>
      </c>
      <c r="G940">
        <f t="shared" ca="1" si="89"/>
        <v>1</v>
      </c>
    </row>
    <row r="941" spans="2:7" x14ac:dyDescent="0.3">
      <c r="B941" t="str">
        <f t="shared" ca="1" si="86"/>
        <v>QR</v>
      </c>
      <c r="C941">
        <f t="shared" ca="1" si="87"/>
        <v>26</v>
      </c>
      <c r="D941" t="str">
        <f t="shared" ca="1" si="84"/>
        <v>Nutrition</v>
      </c>
      <c r="E941" t="str">
        <f t="shared" ca="1" si="85"/>
        <v>Médecine et spécialités médicales</v>
      </c>
      <c r="F941" s="3">
        <f t="shared" ca="1" si="88"/>
        <v>30543</v>
      </c>
      <c r="G941">
        <f t="shared" ca="1" si="89"/>
        <v>0</v>
      </c>
    </row>
    <row r="942" spans="2:7" x14ac:dyDescent="0.3">
      <c r="B942" t="str">
        <f t="shared" ca="1" si="86"/>
        <v>TU</v>
      </c>
      <c r="C942">
        <f t="shared" ca="1" si="87"/>
        <v>54</v>
      </c>
      <c r="D942" t="str">
        <f t="shared" ca="1" si="84"/>
        <v>Centre de la douleur</v>
      </c>
      <c r="E942" t="str">
        <f t="shared" ca="1" si="85"/>
        <v>Transversalités</v>
      </c>
      <c r="F942" s="3">
        <f t="shared" ca="1" si="88"/>
        <v>31286</v>
      </c>
      <c r="G942">
        <f t="shared" ca="1" si="89"/>
        <v>0</v>
      </c>
    </row>
    <row r="943" spans="2:7" x14ac:dyDescent="0.3">
      <c r="B943" t="str">
        <f t="shared" ca="1" si="86"/>
        <v>QK</v>
      </c>
      <c r="C943">
        <f t="shared" ca="1" si="87"/>
        <v>47</v>
      </c>
      <c r="D943" t="str">
        <f t="shared" ca="1" si="84"/>
        <v>Pédopsychiatrie</v>
      </c>
      <c r="E943" t="str">
        <f t="shared" ca="1" si="85"/>
        <v>Santé mentale</v>
      </c>
      <c r="F943" s="3">
        <f t="shared" ca="1" si="88"/>
        <v>24646</v>
      </c>
      <c r="G943">
        <f t="shared" ca="1" si="89"/>
        <v>1</v>
      </c>
    </row>
    <row r="944" spans="2:7" x14ac:dyDescent="0.3">
      <c r="B944" t="str">
        <f t="shared" ca="1" si="86"/>
        <v>OQ</v>
      </c>
      <c r="C944">
        <f t="shared" ca="1" si="87"/>
        <v>44</v>
      </c>
      <c r="D944" t="str">
        <f t="shared" ca="1" si="84"/>
        <v>Alcoologie</v>
      </c>
      <c r="E944" t="str">
        <f t="shared" ca="1" si="85"/>
        <v>Médecine et spécialités médicales</v>
      </c>
      <c r="F944" s="3">
        <f t="shared" ca="1" si="88"/>
        <v>35933</v>
      </c>
      <c r="G944">
        <f t="shared" ca="1" si="89"/>
        <v>1</v>
      </c>
    </row>
    <row r="945" spans="2:7" x14ac:dyDescent="0.3">
      <c r="B945" t="str">
        <f t="shared" ca="1" si="86"/>
        <v>PK</v>
      </c>
      <c r="C945">
        <f t="shared" ca="1" si="87"/>
        <v>57</v>
      </c>
      <c r="D945" t="str">
        <f t="shared" ca="1" si="84"/>
        <v>Éducation thérapeutique</v>
      </c>
      <c r="E945" t="str">
        <f t="shared" ca="1" si="85"/>
        <v>Transversalités</v>
      </c>
      <c r="F945" s="3">
        <f t="shared" ca="1" si="88"/>
        <v>28554</v>
      </c>
      <c r="G945">
        <f t="shared" ca="1" si="89"/>
        <v>1</v>
      </c>
    </row>
    <row r="946" spans="2:7" x14ac:dyDescent="0.3">
      <c r="B946" t="str">
        <f t="shared" ca="1" si="86"/>
        <v>HX</v>
      </c>
      <c r="C946">
        <f t="shared" ca="1" si="87"/>
        <v>61</v>
      </c>
      <c r="D946" t="str">
        <f t="shared" ca="1" si="84"/>
        <v>Administration</v>
      </c>
      <c r="E946" t="str">
        <f t="shared" ca="1" si="85"/>
        <v>Support</v>
      </c>
      <c r="F946" s="3">
        <f t="shared" ca="1" si="88"/>
        <v>27299</v>
      </c>
      <c r="G946">
        <f t="shared" ca="1" si="89"/>
        <v>0</v>
      </c>
    </row>
    <row r="947" spans="2:7" x14ac:dyDescent="0.3">
      <c r="B947" t="str">
        <f t="shared" ca="1" si="86"/>
        <v>TD</v>
      </c>
      <c r="C947">
        <f t="shared" ca="1" si="87"/>
        <v>39</v>
      </c>
      <c r="D947" t="str">
        <f t="shared" ca="1" si="84"/>
        <v>Rééducation fonctionnelle</v>
      </c>
      <c r="E947" t="str">
        <f t="shared" ca="1" si="85"/>
        <v>Transversalités</v>
      </c>
      <c r="F947" s="3">
        <f t="shared" ca="1" si="88"/>
        <v>38021</v>
      </c>
      <c r="G947">
        <f t="shared" ca="1" si="89"/>
        <v>1</v>
      </c>
    </row>
    <row r="948" spans="2:7" x14ac:dyDescent="0.3">
      <c r="B948" t="str">
        <f t="shared" ca="1" si="86"/>
        <v>VU</v>
      </c>
      <c r="C948">
        <f t="shared" ca="1" si="87"/>
        <v>62</v>
      </c>
      <c r="D948" t="str">
        <f t="shared" ca="1" si="84"/>
        <v>Admission</v>
      </c>
      <c r="E948" t="str">
        <f t="shared" ca="1" si="85"/>
        <v>Support</v>
      </c>
      <c r="F948" s="3">
        <f t="shared" ca="1" si="88"/>
        <v>31895</v>
      </c>
      <c r="G948">
        <f t="shared" ca="1" si="89"/>
        <v>1</v>
      </c>
    </row>
    <row r="949" spans="2:7" x14ac:dyDescent="0.3">
      <c r="B949" t="str">
        <f t="shared" ca="1" si="86"/>
        <v>UM</v>
      </c>
      <c r="C949">
        <f t="shared" ca="1" si="87"/>
        <v>59</v>
      </c>
      <c r="D949" t="str">
        <f t="shared" ca="1" si="84"/>
        <v>Maintenance</v>
      </c>
      <c r="E949" t="str">
        <f t="shared" ca="1" si="85"/>
        <v>Support</v>
      </c>
      <c r="F949" s="3">
        <f t="shared" ca="1" si="88"/>
        <v>34775</v>
      </c>
      <c r="G949">
        <f t="shared" ca="1" si="89"/>
        <v>0</v>
      </c>
    </row>
    <row r="950" spans="2:7" x14ac:dyDescent="0.3">
      <c r="B950" t="str">
        <f t="shared" ca="1" si="86"/>
        <v>RE</v>
      </c>
      <c r="C950">
        <f t="shared" ca="1" si="87"/>
        <v>28</v>
      </c>
      <c r="D950" t="str">
        <f t="shared" ca="1" si="84"/>
        <v>Hématologie</v>
      </c>
      <c r="E950" t="str">
        <f t="shared" ca="1" si="85"/>
        <v>Médecine et spécialités médicales</v>
      </c>
      <c r="F950" s="3">
        <f t="shared" ca="1" si="88"/>
        <v>35737</v>
      </c>
      <c r="G950">
        <f t="shared" ca="1" si="89"/>
        <v>0</v>
      </c>
    </row>
    <row r="951" spans="2:7" x14ac:dyDescent="0.3">
      <c r="B951" t="str">
        <f t="shared" ca="1" si="86"/>
        <v>ZJ</v>
      </c>
      <c r="C951">
        <f t="shared" ca="1" si="87"/>
        <v>30</v>
      </c>
      <c r="D951" t="str">
        <f t="shared" ca="1" si="84"/>
        <v>Réanimation adulte</v>
      </c>
      <c r="E951" t="str">
        <f t="shared" ca="1" si="85"/>
        <v>Médecine Intensive / Réanimation</v>
      </c>
      <c r="F951" s="3">
        <f t="shared" ca="1" si="88"/>
        <v>33286</v>
      </c>
      <c r="G951">
        <f t="shared" ca="1" si="89"/>
        <v>1</v>
      </c>
    </row>
    <row r="952" spans="2:7" x14ac:dyDescent="0.3">
      <c r="B952" t="str">
        <f t="shared" ca="1" si="86"/>
        <v>WL</v>
      </c>
      <c r="C952">
        <f t="shared" ca="1" si="87"/>
        <v>43</v>
      </c>
      <c r="D952" t="str">
        <f t="shared" ca="1" si="84"/>
        <v>Addictologie</v>
      </c>
      <c r="E952" t="str">
        <f t="shared" ca="1" si="85"/>
        <v>Médecine et spécialités médicales</v>
      </c>
      <c r="F952" s="3">
        <f t="shared" ca="1" si="88"/>
        <v>37057</v>
      </c>
      <c r="G952">
        <f t="shared" ca="1" si="89"/>
        <v>0</v>
      </c>
    </row>
    <row r="953" spans="2:7" x14ac:dyDescent="0.3">
      <c r="B953" t="str">
        <f t="shared" ca="1" si="86"/>
        <v>XI</v>
      </c>
      <c r="C953">
        <f t="shared" ca="1" si="87"/>
        <v>57</v>
      </c>
      <c r="D953" t="str">
        <f t="shared" ca="1" si="84"/>
        <v>Éducation thérapeutique</v>
      </c>
      <c r="E953" t="str">
        <f t="shared" ca="1" si="85"/>
        <v>Transversalités</v>
      </c>
      <c r="F953" s="3">
        <f t="shared" ca="1" si="88"/>
        <v>24387</v>
      </c>
      <c r="G953">
        <f t="shared" ca="1" si="89"/>
        <v>1</v>
      </c>
    </row>
    <row r="954" spans="2:7" x14ac:dyDescent="0.3">
      <c r="B954" t="str">
        <f t="shared" ca="1" si="86"/>
        <v>XE</v>
      </c>
      <c r="C954">
        <f t="shared" ca="1" si="87"/>
        <v>40</v>
      </c>
      <c r="D954" t="str">
        <f t="shared" ca="1" si="84"/>
        <v>EHPAD</v>
      </c>
      <c r="E954" t="str">
        <f t="shared" ca="1" si="85"/>
        <v>Gérontologie</v>
      </c>
      <c r="F954" s="3">
        <f t="shared" ca="1" si="88"/>
        <v>35446</v>
      </c>
      <c r="G954">
        <f t="shared" ca="1" si="89"/>
        <v>1</v>
      </c>
    </row>
    <row r="955" spans="2:7" x14ac:dyDescent="0.3">
      <c r="B955" t="str">
        <f t="shared" ca="1" si="86"/>
        <v>IO</v>
      </c>
      <c r="C955">
        <f t="shared" ca="1" si="87"/>
        <v>3</v>
      </c>
      <c r="D955" t="str">
        <f t="shared" ca="1" si="84"/>
        <v>SAMU</v>
      </c>
      <c r="E955" t="str">
        <f t="shared" ca="1" si="85"/>
        <v>Urgence</v>
      </c>
      <c r="F955" s="3">
        <f t="shared" ca="1" si="88"/>
        <v>27946</v>
      </c>
      <c r="G955">
        <f t="shared" ca="1" si="89"/>
        <v>0</v>
      </c>
    </row>
    <row r="956" spans="2:7" x14ac:dyDescent="0.3">
      <c r="B956" t="str">
        <f t="shared" ca="1" si="86"/>
        <v>RH</v>
      </c>
      <c r="C956">
        <f t="shared" ca="1" si="87"/>
        <v>53</v>
      </c>
      <c r="D956" t="str">
        <f t="shared" ca="1" si="84"/>
        <v>Centre de dépistage</v>
      </c>
      <c r="E956" t="str">
        <f t="shared" ca="1" si="85"/>
        <v>Transversalités</v>
      </c>
      <c r="F956" s="3">
        <f t="shared" ca="1" si="88"/>
        <v>26678</v>
      </c>
      <c r="G956">
        <f t="shared" ca="1" si="89"/>
        <v>0</v>
      </c>
    </row>
    <row r="957" spans="2:7" x14ac:dyDescent="0.3">
      <c r="B957" t="str">
        <f t="shared" ca="1" si="86"/>
        <v>BD</v>
      </c>
      <c r="C957">
        <f t="shared" ca="1" si="87"/>
        <v>12</v>
      </c>
      <c r="D957" t="str">
        <f t="shared" ca="1" si="84"/>
        <v>ORL</v>
      </c>
      <c r="E957" t="str">
        <f t="shared" ca="1" si="85"/>
        <v>Chirurgie</v>
      </c>
      <c r="F957" s="3">
        <f t="shared" ca="1" si="88"/>
        <v>30571</v>
      </c>
      <c r="G957">
        <f t="shared" ca="1" si="89"/>
        <v>1</v>
      </c>
    </row>
    <row r="958" spans="2:7" x14ac:dyDescent="0.3">
      <c r="B958" t="str">
        <f t="shared" ca="1" si="86"/>
        <v>QS</v>
      </c>
      <c r="C958">
        <f t="shared" ca="1" si="87"/>
        <v>6</v>
      </c>
      <c r="D958" t="str">
        <f t="shared" ca="1" si="84"/>
        <v>Bloc opératoire</v>
      </c>
      <c r="E958" t="str">
        <f t="shared" ca="1" si="85"/>
        <v>Anesthésie / Chirurgie Transversale</v>
      </c>
      <c r="F958" s="3">
        <f t="shared" ca="1" si="88"/>
        <v>30305</v>
      </c>
      <c r="G958">
        <f t="shared" ca="1" si="89"/>
        <v>0</v>
      </c>
    </row>
    <row r="959" spans="2:7" x14ac:dyDescent="0.3">
      <c r="B959" t="str">
        <f t="shared" ca="1" si="86"/>
        <v>NH</v>
      </c>
      <c r="C959">
        <f t="shared" ca="1" si="87"/>
        <v>6</v>
      </c>
      <c r="D959" t="str">
        <f t="shared" ca="1" si="84"/>
        <v>Bloc opératoire</v>
      </c>
      <c r="E959" t="str">
        <f t="shared" ca="1" si="85"/>
        <v>Anesthésie / Chirurgie Transversale</v>
      </c>
      <c r="F959" s="3">
        <f t="shared" ca="1" si="88"/>
        <v>25817</v>
      </c>
      <c r="G959">
        <f t="shared" ca="1" si="89"/>
        <v>0</v>
      </c>
    </row>
    <row r="960" spans="2:7" x14ac:dyDescent="0.3">
      <c r="B960" t="str">
        <f t="shared" ca="1" si="86"/>
        <v>JM</v>
      </c>
      <c r="C960">
        <f t="shared" ca="1" si="87"/>
        <v>47</v>
      </c>
      <c r="D960" t="str">
        <f t="shared" ca="1" si="84"/>
        <v>Pédopsychiatrie</v>
      </c>
      <c r="E960" t="str">
        <f t="shared" ca="1" si="85"/>
        <v>Santé mentale</v>
      </c>
      <c r="F960" s="3">
        <f t="shared" ca="1" si="88"/>
        <v>26306</v>
      </c>
      <c r="G960">
        <f t="shared" ca="1" si="89"/>
        <v>1</v>
      </c>
    </row>
    <row r="961" spans="2:7" x14ac:dyDescent="0.3">
      <c r="B961" t="str">
        <f t="shared" ca="1" si="86"/>
        <v>LJ</v>
      </c>
      <c r="C961">
        <f t="shared" ca="1" si="87"/>
        <v>6</v>
      </c>
      <c r="D961" t="str">
        <f t="shared" ca="1" si="84"/>
        <v>Bloc opératoire</v>
      </c>
      <c r="E961" t="str">
        <f t="shared" ca="1" si="85"/>
        <v>Anesthésie / Chirurgie Transversale</v>
      </c>
      <c r="F961" s="3">
        <f t="shared" ca="1" si="88"/>
        <v>32128</v>
      </c>
      <c r="G961">
        <f t="shared" ca="1" si="89"/>
        <v>1</v>
      </c>
    </row>
    <row r="962" spans="2:7" x14ac:dyDescent="0.3">
      <c r="B962" t="str">
        <f t="shared" ca="1" si="86"/>
        <v>LP</v>
      </c>
      <c r="C962">
        <f t="shared" ca="1" si="87"/>
        <v>37</v>
      </c>
      <c r="D962" t="str">
        <f t="shared" ca="1" si="84"/>
        <v>Consultations externes</v>
      </c>
      <c r="E962" t="str">
        <f t="shared" ca="1" si="85"/>
        <v>Transversalités</v>
      </c>
      <c r="F962" s="3">
        <f t="shared" ca="1" si="88"/>
        <v>25386</v>
      </c>
      <c r="G962">
        <f t="shared" ca="1" si="89"/>
        <v>0</v>
      </c>
    </row>
    <row r="963" spans="2:7" x14ac:dyDescent="0.3">
      <c r="B963" t="str">
        <f t="shared" ca="1" si="86"/>
        <v>ZR</v>
      </c>
      <c r="C963">
        <f t="shared" ca="1" si="87"/>
        <v>63</v>
      </c>
      <c r="D963" t="str">
        <f t="shared" ca="1" si="84"/>
        <v>Service social</v>
      </c>
      <c r="E963" t="str">
        <f t="shared" ca="1" si="85"/>
        <v>Support</v>
      </c>
      <c r="F963" s="3">
        <f t="shared" ca="1" si="88"/>
        <v>28919</v>
      </c>
      <c r="G963">
        <f t="shared" ca="1" si="89"/>
        <v>0</v>
      </c>
    </row>
    <row r="964" spans="2:7" x14ac:dyDescent="0.3">
      <c r="B964" t="str">
        <f t="shared" ca="1" si="86"/>
        <v>UK</v>
      </c>
      <c r="C964">
        <f t="shared" ca="1" si="87"/>
        <v>38</v>
      </c>
      <c r="D964" t="str">
        <f t="shared" ca="1" si="84"/>
        <v>SSR</v>
      </c>
      <c r="E964" t="str">
        <f t="shared" ca="1" si="85"/>
        <v>Gérontologie</v>
      </c>
      <c r="F964" s="3">
        <f t="shared" ca="1" si="88"/>
        <v>22644</v>
      </c>
      <c r="G964">
        <f t="shared" ca="1" si="89"/>
        <v>1</v>
      </c>
    </row>
    <row r="965" spans="2:7" x14ac:dyDescent="0.3">
      <c r="B965" t="str">
        <f t="shared" ca="1" si="86"/>
        <v>KW</v>
      </c>
      <c r="C965">
        <f t="shared" ca="1" si="87"/>
        <v>5</v>
      </c>
      <c r="D965" t="str">
        <f t="shared" ref="D965:D1028" ca="1" si="90">VLOOKUP(C965,Services,2,FALSE)</f>
        <v>Anesthésie</v>
      </c>
      <c r="E965" t="str">
        <f t="shared" ref="E965:E1028" ca="1" si="91">VLOOKUP(C965,Services,3,FALSE)</f>
        <v>Anesthésie / Chirurgie Transversale</v>
      </c>
      <c r="F965" s="3">
        <f t="shared" ca="1" si="88"/>
        <v>36091</v>
      </c>
      <c r="G965">
        <f t="shared" ca="1" si="89"/>
        <v>1</v>
      </c>
    </row>
    <row r="966" spans="2:7" x14ac:dyDescent="0.3">
      <c r="B966" t="str">
        <f t="shared" ref="B966:B1029" ca="1" si="92">CHAR(RANDBETWEEN(1,26)+64)&amp;CHAR(RANDBETWEEN(1,26)+64)</f>
        <v>CL</v>
      </c>
      <c r="C966">
        <f t="shared" ref="C966:C1029" ca="1" si="93">RANDBETWEEN(1,63)</f>
        <v>52</v>
      </c>
      <c r="D966" t="str">
        <f t="shared" ca="1" si="90"/>
        <v>Génétique</v>
      </c>
      <c r="E966" t="str">
        <f t="shared" ca="1" si="91"/>
        <v>Transversalités</v>
      </c>
      <c r="F966" s="3">
        <f t="shared" ref="F966:F1029" ca="1" si="94">TODAY()-RANDBETWEEN(18*365,65*365)</f>
        <v>27327</v>
      </c>
      <c r="G966">
        <f t="shared" ref="G966:G1029" ca="1" si="95">RANDBETWEEN(0,1)</f>
        <v>0</v>
      </c>
    </row>
    <row r="967" spans="2:7" x14ac:dyDescent="0.3">
      <c r="B967" t="str">
        <f t="shared" ca="1" si="92"/>
        <v>PS</v>
      </c>
      <c r="C967">
        <f t="shared" ca="1" si="93"/>
        <v>21</v>
      </c>
      <c r="D967" t="str">
        <f t="shared" ca="1" si="90"/>
        <v>Cardiologie</v>
      </c>
      <c r="E967" t="str">
        <f t="shared" ca="1" si="91"/>
        <v>Médecine et spécialités médicales</v>
      </c>
      <c r="F967" s="3">
        <f t="shared" ca="1" si="94"/>
        <v>22586</v>
      </c>
      <c r="G967">
        <f t="shared" ca="1" si="95"/>
        <v>1</v>
      </c>
    </row>
    <row r="968" spans="2:7" x14ac:dyDescent="0.3">
      <c r="B968" t="str">
        <f t="shared" ca="1" si="92"/>
        <v>CL</v>
      </c>
      <c r="C968">
        <f t="shared" ca="1" si="93"/>
        <v>59</v>
      </c>
      <c r="D968" t="str">
        <f t="shared" ca="1" si="90"/>
        <v>Maintenance</v>
      </c>
      <c r="E968" t="str">
        <f t="shared" ca="1" si="91"/>
        <v>Support</v>
      </c>
      <c r="F968" s="3">
        <f t="shared" ca="1" si="94"/>
        <v>27971</v>
      </c>
      <c r="G968">
        <f t="shared" ca="1" si="95"/>
        <v>1</v>
      </c>
    </row>
    <row r="969" spans="2:7" x14ac:dyDescent="0.3">
      <c r="B969" t="str">
        <f t="shared" ca="1" si="92"/>
        <v>HS</v>
      </c>
      <c r="C969">
        <f t="shared" ca="1" si="93"/>
        <v>56</v>
      </c>
      <c r="D969" t="str">
        <f t="shared" ca="1" si="90"/>
        <v>Onco-esthétique</v>
      </c>
      <c r="E969" t="str">
        <f t="shared" ca="1" si="91"/>
        <v>Transversalités</v>
      </c>
      <c r="F969" s="3">
        <f t="shared" ca="1" si="94"/>
        <v>34822</v>
      </c>
      <c r="G969">
        <f t="shared" ca="1" si="95"/>
        <v>0</v>
      </c>
    </row>
    <row r="970" spans="2:7" x14ac:dyDescent="0.3">
      <c r="B970" t="str">
        <f t="shared" ca="1" si="92"/>
        <v>ZB</v>
      </c>
      <c r="C970">
        <f t="shared" ca="1" si="93"/>
        <v>57</v>
      </c>
      <c r="D970" t="str">
        <f t="shared" ca="1" si="90"/>
        <v>Éducation thérapeutique</v>
      </c>
      <c r="E970" t="str">
        <f t="shared" ca="1" si="91"/>
        <v>Transversalités</v>
      </c>
      <c r="F970" s="3">
        <f t="shared" ca="1" si="94"/>
        <v>38213</v>
      </c>
      <c r="G970">
        <f t="shared" ca="1" si="95"/>
        <v>1</v>
      </c>
    </row>
    <row r="971" spans="2:7" x14ac:dyDescent="0.3">
      <c r="B971" t="str">
        <f t="shared" ca="1" si="92"/>
        <v>OM</v>
      </c>
      <c r="C971">
        <f t="shared" ca="1" si="93"/>
        <v>5</v>
      </c>
      <c r="D971" t="str">
        <f t="shared" ca="1" si="90"/>
        <v>Anesthésie</v>
      </c>
      <c r="E971" t="str">
        <f t="shared" ca="1" si="91"/>
        <v>Anesthésie / Chirurgie Transversale</v>
      </c>
      <c r="F971" s="3">
        <f t="shared" ca="1" si="94"/>
        <v>34118</v>
      </c>
      <c r="G971">
        <f t="shared" ca="1" si="95"/>
        <v>1</v>
      </c>
    </row>
    <row r="972" spans="2:7" x14ac:dyDescent="0.3">
      <c r="B972" t="str">
        <f t="shared" ca="1" si="92"/>
        <v>OA</v>
      </c>
      <c r="C972">
        <f t="shared" ca="1" si="93"/>
        <v>45</v>
      </c>
      <c r="D972" t="str">
        <f t="shared" ca="1" si="90"/>
        <v>Soins palliatifs</v>
      </c>
      <c r="E972" t="str">
        <f t="shared" ca="1" si="91"/>
        <v>Médecine et spécialités médicales</v>
      </c>
      <c r="F972" s="3">
        <f t="shared" ca="1" si="94"/>
        <v>35133</v>
      </c>
      <c r="G972">
        <f t="shared" ca="1" si="95"/>
        <v>1</v>
      </c>
    </row>
    <row r="973" spans="2:7" x14ac:dyDescent="0.3">
      <c r="B973" t="str">
        <f t="shared" ca="1" si="92"/>
        <v>QX</v>
      </c>
      <c r="C973">
        <f t="shared" ca="1" si="93"/>
        <v>38</v>
      </c>
      <c r="D973" t="str">
        <f t="shared" ca="1" si="90"/>
        <v>SSR</v>
      </c>
      <c r="E973" t="str">
        <f t="shared" ca="1" si="91"/>
        <v>Gérontologie</v>
      </c>
      <c r="F973" s="3">
        <f t="shared" ca="1" si="94"/>
        <v>22111</v>
      </c>
      <c r="G973">
        <f t="shared" ca="1" si="95"/>
        <v>0</v>
      </c>
    </row>
    <row r="974" spans="2:7" x14ac:dyDescent="0.3">
      <c r="B974" t="str">
        <f t="shared" ca="1" si="92"/>
        <v>MO</v>
      </c>
      <c r="C974">
        <f t="shared" ca="1" si="93"/>
        <v>12</v>
      </c>
      <c r="D974" t="str">
        <f t="shared" ca="1" si="90"/>
        <v>ORL</v>
      </c>
      <c r="E974" t="str">
        <f t="shared" ca="1" si="91"/>
        <v>Chirurgie</v>
      </c>
      <c r="F974" s="3">
        <f t="shared" ca="1" si="94"/>
        <v>37102</v>
      </c>
      <c r="G974">
        <f t="shared" ca="1" si="95"/>
        <v>1</v>
      </c>
    </row>
    <row r="975" spans="2:7" x14ac:dyDescent="0.3">
      <c r="B975" t="str">
        <f t="shared" ca="1" si="92"/>
        <v>QD</v>
      </c>
      <c r="C975">
        <f t="shared" ca="1" si="93"/>
        <v>30</v>
      </c>
      <c r="D975" t="str">
        <f t="shared" ca="1" si="90"/>
        <v>Réanimation adulte</v>
      </c>
      <c r="E975" t="str">
        <f t="shared" ca="1" si="91"/>
        <v>Médecine Intensive / Réanimation</v>
      </c>
      <c r="F975" s="3">
        <f t="shared" ca="1" si="94"/>
        <v>23673</v>
      </c>
      <c r="G975">
        <f t="shared" ca="1" si="95"/>
        <v>0</v>
      </c>
    </row>
    <row r="976" spans="2:7" x14ac:dyDescent="0.3">
      <c r="B976" t="str">
        <f t="shared" ca="1" si="92"/>
        <v>TT</v>
      </c>
      <c r="C976">
        <f t="shared" ca="1" si="93"/>
        <v>18</v>
      </c>
      <c r="D976" t="str">
        <f t="shared" ca="1" si="90"/>
        <v>Néonatalogie</v>
      </c>
      <c r="E976" t="str">
        <f t="shared" ca="1" si="91"/>
        <v>Femme-Mère-Enfant</v>
      </c>
      <c r="F976" s="3">
        <f t="shared" ca="1" si="94"/>
        <v>30376</v>
      </c>
      <c r="G976">
        <f t="shared" ca="1" si="95"/>
        <v>1</v>
      </c>
    </row>
    <row r="977" spans="2:7" x14ac:dyDescent="0.3">
      <c r="B977" t="str">
        <f t="shared" ca="1" si="92"/>
        <v>XD</v>
      </c>
      <c r="C977">
        <f t="shared" ca="1" si="93"/>
        <v>60</v>
      </c>
      <c r="D977" t="str">
        <f t="shared" ca="1" si="90"/>
        <v>Cuisine</v>
      </c>
      <c r="E977" t="str">
        <f t="shared" ca="1" si="91"/>
        <v>Support</v>
      </c>
      <c r="F977" s="3">
        <f t="shared" ca="1" si="94"/>
        <v>22313</v>
      </c>
      <c r="G977">
        <f t="shared" ca="1" si="95"/>
        <v>0</v>
      </c>
    </row>
    <row r="978" spans="2:7" x14ac:dyDescent="0.3">
      <c r="B978" t="str">
        <f t="shared" ca="1" si="92"/>
        <v>ST</v>
      </c>
      <c r="C978">
        <f t="shared" ca="1" si="93"/>
        <v>17</v>
      </c>
      <c r="D978" t="str">
        <f t="shared" ca="1" si="90"/>
        <v>Gynécologie-Obstétrique</v>
      </c>
      <c r="E978" t="str">
        <f t="shared" ca="1" si="91"/>
        <v>Femme-Mère-Enfant</v>
      </c>
      <c r="F978" s="3">
        <f t="shared" ca="1" si="94"/>
        <v>22688</v>
      </c>
      <c r="G978">
        <f t="shared" ca="1" si="95"/>
        <v>1</v>
      </c>
    </row>
    <row r="979" spans="2:7" x14ac:dyDescent="0.3">
      <c r="B979" t="str">
        <f t="shared" ca="1" si="92"/>
        <v>TX</v>
      </c>
      <c r="C979">
        <f t="shared" ca="1" si="93"/>
        <v>23</v>
      </c>
      <c r="D979" t="str">
        <f t="shared" ca="1" si="90"/>
        <v>Gastro-entérologie</v>
      </c>
      <c r="E979" t="str">
        <f t="shared" ca="1" si="91"/>
        <v>Médecine et spécialités médicales</v>
      </c>
      <c r="F979" s="3">
        <f t="shared" ca="1" si="94"/>
        <v>24889</v>
      </c>
      <c r="G979">
        <f t="shared" ca="1" si="95"/>
        <v>1</v>
      </c>
    </row>
    <row r="980" spans="2:7" x14ac:dyDescent="0.3">
      <c r="B980" t="str">
        <f t="shared" ca="1" si="92"/>
        <v>BN</v>
      </c>
      <c r="C980">
        <f t="shared" ca="1" si="93"/>
        <v>11</v>
      </c>
      <c r="D980" t="str">
        <f t="shared" ca="1" si="90"/>
        <v>Urologie</v>
      </c>
      <c r="E980" t="str">
        <f t="shared" ca="1" si="91"/>
        <v>Chirurgie</v>
      </c>
      <c r="F980" s="3">
        <f t="shared" ca="1" si="94"/>
        <v>27592</v>
      </c>
      <c r="G980">
        <f t="shared" ca="1" si="95"/>
        <v>0</v>
      </c>
    </row>
    <row r="981" spans="2:7" x14ac:dyDescent="0.3">
      <c r="B981" t="str">
        <f t="shared" ca="1" si="92"/>
        <v>GV</v>
      </c>
      <c r="C981">
        <f t="shared" ca="1" si="93"/>
        <v>17</v>
      </c>
      <c r="D981" t="str">
        <f t="shared" ca="1" si="90"/>
        <v>Gynécologie-Obstétrique</v>
      </c>
      <c r="E981" t="str">
        <f t="shared" ca="1" si="91"/>
        <v>Femme-Mère-Enfant</v>
      </c>
      <c r="F981" s="3">
        <f t="shared" ca="1" si="94"/>
        <v>37893</v>
      </c>
      <c r="G981">
        <f t="shared" ca="1" si="95"/>
        <v>0</v>
      </c>
    </row>
    <row r="982" spans="2:7" x14ac:dyDescent="0.3">
      <c r="B982" t="str">
        <f t="shared" ca="1" si="92"/>
        <v>ZX</v>
      </c>
      <c r="C982">
        <f t="shared" ca="1" si="93"/>
        <v>30</v>
      </c>
      <c r="D982" t="str">
        <f t="shared" ca="1" si="90"/>
        <v>Réanimation adulte</v>
      </c>
      <c r="E982" t="str">
        <f t="shared" ca="1" si="91"/>
        <v>Médecine Intensive / Réanimation</v>
      </c>
      <c r="F982" s="3">
        <f t="shared" ca="1" si="94"/>
        <v>31768</v>
      </c>
      <c r="G982">
        <f t="shared" ca="1" si="95"/>
        <v>0</v>
      </c>
    </row>
    <row r="983" spans="2:7" x14ac:dyDescent="0.3">
      <c r="B983" t="str">
        <f t="shared" ca="1" si="92"/>
        <v>CE</v>
      </c>
      <c r="C983">
        <f t="shared" ca="1" si="93"/>
        <v>55</v>
      </c>
      <c r="D983" t="str">
        <f t="shared" ca="1" si="90"/>
        <v>Structure douleur chronique</v>
      </c>
      <c r="E983" t="str">
        <f t="shared" ca="1" si="91"/>
        <v>Transversalités</v>
      </c>
      <c r="F983" s="3">
        <f t="shared" ca="1" si="94"/>
        <v>31689</v>
      </c>
      <c r="G983">
        <f t="shared" ca="1" si="95"/>
        <v>1</v>
      </c>
    </row>
    <row r="984" spans="2:7" x14ac:dyDescent="0.3">
      <c r="B984" t="str">
        <f t="shared" ca="1" si="92"/>
        <v>KF</v>
      </c>
      <c r="C984">
        <f t="shared" ca="1" si="93"/>
        <v>21</v>
      </c>
      <c r="D984" t="str">
        <f t="shared" ca="1" si="90"/>
        <v>Cardiologie</v>
      </c>
      <c r="E984" t="str">
        <f t="shared" ca="1" si="91"/>
        <v>Médecine et spécialités médicales</v>
      </c>
      <c r="F984" s="3">
        <f t="shared" ca="1" si="94"/>
        <v>32470</v>
      </c>
      <c r="G984">
        <f t="shared" ca="1" si="95"/>
        <v>0</v>
      </c>
    </row>
    <row r="985" spans="2:7" x14ac:dyDescent="0.3">
      <c r="B985" t="str">
        <f t="shared" ca="1" si="92"/>
        <v>LV</v>
      </c>
      <c r="C985">
        <f t="shared" ca="1" si="93"/>
        <v>62</v>
      </c>
      <c r="D985" t="str">
        <f t="shared" ca="1" si="90"/>
        <v>Admission</v>
      </c>
      <c r="E985" t="str">
        <f t="shared" ca="1" si="91"/>
        <v>Support</v>
      </c>
      <c r="F985" s="3">
        <f t="shared" ca="1" si="94"/>
        <v>37968</v>
      </c>
      <c r="G985">
        <f t="shared" ca="1" si="95"/>
        <v>0</v>
      </c>
    </row>
    <row r="986" spans="2:7" x14ac:dyDescent="0.3">
      <c r="B986" t="str">
        <f t="shared" ca="1" si="92"/>
        <v>QP</v>
      </c>
      <c r="C986">
        <f t="shared" ca="1" si="93"/>
        <v>26</v>
      </c>
      <c r="D986" t="str">
        <f t="shared" ca="1" si="90"/>
        <v>Nutrition</v>
      </c>
      <c r="E986" t="str">
        <f t="shared" ca="1" si="91"/>
        <v>Médecine et spécialités médicales</v>
      </c>
      <c r="F986" s="3">
        <f t="shared" ca="1" si="94"/>
        <v>22682</v>
      </c>
      <c r="G986">
        <f t="shared" ca="1" si="95"/>
        <v>1</v>
      </c>
    </row>
    <row r="987" spans="2:7" x14ac:dyDescent="0.3">
      <c r="B987" t="str">
        <f t="shared" ca="1" si="92"/>
        <v>FM</v>
      </c>
      <c r="C987">
        <f t="shared" ca="1" si="93"/>
        <v>45</v>
      </c>
      <c r="D987" t="str">
        <f t="shared" ca="1" si="90"/>
        <v>Soins palliatifs</v>
      </c>
      <c r="E987" t="str">
        <f t="shared" ca="1" si="91"/>
        <v>Médecine et spécialités médicales</v>
      </c>
      <c r="F987" s="3">
        <f t="shared" ca="1" si="94"/>
        <v>24637</v>
      </c>
      <c r="G987">
        <f t="shared" ca="1" si="95"/>
        <v>1</v>
      </c>
    </row>
    <row r="988" spans="2:7" x14ac:dyDescent="0.3">
      <c r="B988" t="str">
        <f t="shared" ca="1" si="92"/>
        <v>GH</v>
      </c>
      <c r="C988">
        <f t="shared" ca="1" si="93"/>
        <v>59</v>
      </c>
      <c r="D988" t="str">
        <f t="shared" ca="1" si="90"/>
        <v>Maintenance</v>
      </c>
      <c r="E988" t="str">
        <f t="shared" ca="1" si="91"/>
        <v>Support</v>
      </c>
      <c r="F988" s="3">
        <f t="shared" ca="1" si="94"/>
        <v>34241</v>
      </c>
      <c r="G988">
        <f t="shared" ca="1" si="95"/>
        <v>0</v>
      </c>
    </row>
    <row r="989" spans="2:7" x14ac:dyDescent="0.3">
      <c r="B989" t="str">
        <f t="shared" ca="1" si="92"/>
        <v>ZC</v>
      </c>
      <c r="C989">
        <f t="shared" ca="1" si="93"/>
        <v>27</v>
      </c>
      <c r="D989" t="str">
        <f t="shared" ca="1" si="90"/>
        <v>Oncologie</v>
      </c>
      <c r="E989" t="str">
        <f t="shared" ca="1" si="91"/>
        <v>Médecine et spécialités médicales</v>
      </c>
      <c r="F989" s="3">
        <f t="shared" ca="1" si="94"/>
        <v>37298</v>
      </c>
      <c r="G989">
        <f t="shared" ca="1" si="95"/>
        <v>0</v>
      </c>
    </row>
    <row r="990" spans="2:7" x14ac:dyDescent="0.3">
      <c r="B990" t="str">
        <f t="shared" ca="1" si="92"/>
        <v>BJ</v>
      </c>
      <c r="C990">
        <f t="shared" ca="1" si="93"/>
        <v>23</v>
      </c>
      <c r="D990" t="str">
        <f t="shared" ca="1" si="90"/>
        <v>Gastro-entérologie</v>
      </c>
      <c r="E990" t="str">
        <f t="shared" ca="1" si="91"/>
        <v>Médecine et spécialités médicales</v>
      </c>
      <c r="F990" s="3">
        <f t="shared" ca="1" si="94"/>
        <v>28531</v>
      </c>
      <c r="G990">
        <f t="shared" ca="1" si="95"/>
        <v>0</v>
      </c>
    </row>
    <row r="991" spans="2:7" x14ac:dyDescent="0.3">
      <c r="B991" t="str">
        <f t="shared" ca="1" si="92"/>
        <v>EI</v>
      </c>
      <c r="C991">
        <f t="shared" ca="1" si="93"/>
        <v>39</v>
      </c>
      <c r="D991" t="str">
        <f t="shared" ca="1" si="90"/>
        <v>Rééducation fonctionnelle</v>
      </c>
      <c r="E991" t="str">
        <f t="shared" ca="1" si="91"/>
        <v>Transversalités</v>
      </c>
      <c r="F991" s="3">
        <f t="shared" ca="1" si="94"/>
        <v>27806</v>
      </c>
      <c r="G991">
        <f t="shared" ca="1" si="95"/>
        <v>0</v>
      </c>
    </row>
    <row r="992" spans="2:7" x14ac:dyDescent="0.3">
      <c r="B992" t="str">
        <f t="shared" ca="1" si="92"/>
        <v>ZP</v>
      </c>
      <c r="C992">
        <f t="shared" ca="1" si="93"/>
        <v>46</v>
      </c>
      <c r="D992" t="str">
        <f t="shared" ca="1" si="90"/>
        <v>Psychiatrie adulte</v>
      </c>
      <c r="E992" t="str">
        <f t="shared" ca="1" si="91"/>
        <v>Santé mentale</v>
      </c>
      <c r="F992" s="3">
        <f t="shared" ca="1" si="94"/>
        <v>34071</v>
      </c>
      <c r="G992">
        <f t="shared" ca="1" si="95"/>
        <v>1</v>
      </c>
    </row>
    <row r="993" spans="2:7" x14ac:dyDescent="0.3">
      <c r="B993" t="str">
        <f t="shared" ca="1" si="92"/>
        <v>UG</v>
      </c>
      <c r="C993">
        <f t="shared" ca="1" si="93"/>
        <v>11</v>
      </c>
      <c r="D993" t="str">
        <f t="shared" ca="1" si="90"/>
        <v>Urologie</v>
      </c>
      <c r="E993" t="str">
        <f t="shared" ca="1" si="91"/>
        <v>Chirurgie</v>
      </c>
      <c r="F993" s="3">
        <f t="shared" ca="1" si="94"/>
        <v>29455</v>
      </c>
      <c r="G993">
        <f t="shared" ca="1" si="95"/>
        <v>0</v>
      </c>
    </row>
    <row r="994" spans="2:7" x14ac:dyDescent="0.3">
      <c r="B994" t="str">
        <f t="shared" ca="1" si="92"/>
        <v>VJ</v>
      </c>
      <c r="C994">
        <f t="shared" ca="1" si="93"/>
        <v>51</v>
      </c>
      <c r="D994" t="str">
        <f t="shared" ca="1" si="90"/>
        <v>Centre de planning/famille</v>
      </c>
      <c r="E994" t="str">
        <f t="shared" ca="1" si="91"/>
        <v>Transversalités</v>
      </c>
      <c r="F994" s="3">
        <f t="shared" ca="1" si="94"/>
        <v>33591</v>
      </c>
      <c r="G994">
        <f t="shared" ca="1" si="95"/>
        <v>1</v>
      </c>
    </row>
    <row r="995" spans="2:7" x14ac:dyDescent="0.3">
      <c r="B995" t="str">
        <f t="shared" ca="1" si="92"/>
        <v>PW</v>
      </c>
      <c r="C995">
        <f t="shared" ca="1" si="93"/>
        <v>31</v>
      </c>
      <c r="D995" t="str">
        <f t="shared" ca="1" si="90"/>
        <v>Réanimation néonatale</v>
      </c>
      <c r="E995" t="str">
        <f t="shared" ca="1" si="91"/>
        <v>Médecine Intensive / Réanimation</v>
      </c>
      <c r="F995" s="3">
        <f t="shared" ca="1" si="94"/>
        <v>30857</v>
      </c>
      <c r="G995">
        <f t="shared" ca="1" si="95"/>
        <v>0</v>
      </c>
    </row>
    <row r="996" spans="2:7" x14ac:dyDescent="0.3">
      <c r="B996" t="str">
        <f t="shared" ca="1" si="92"/>
        <v>IY</v>
      </c>
      <c r="C996">
        <f t="shared" ca="1" si="93"/>
        <v>7</v>
      </c>
      <c r="D996" t="str">
        <f t="shared" ca="1" si="90"/>
        <v>Chirurgie viscérale</v>
      </c>
      <c r="E996" t="str">
        <f t="shared" ca="1" si="91"/>
        <v>Chirurgie</v>
      </c>
      <c r="F996" s="3">
        <f t="shared" ca="1" si="94"/>
        <v>32850</v>
      </c>
      <c r="G996">
        <f t="shared" ca="1" si="95"/>
        <v>1</v>
      </c>
    </row>
    <row r="997" spans="2:7" x14ac:dyDescent="0.3">
      <c r="B997" t="str">
        <f t="shared" ca="1" si="92"/>
        <v>VP</v>
      </c>
      <c r="C997">
        <f t="shared" ca="1" si="93"/>
        <v>10</v>
      </c>
      <c r="D997" t="str">
        <f t="shared" ca="1" si="90"/>
        <v>Traumatologie</v>
      </c>
      <c r="E997" t="str">
        <f t="shared" ca="1" si="91"/>
        <v>Chirurgie</v>
      </c>
      <c r="F997" s="3">
        <f t="shared" ca="1" si="94"/>
        <v>35608</v>
      </c>
      <c r="G997">
        <f t="shared" ca="1" si="95"/>
        <v>1</v>
      </c>
    </row>
    <row r="998" spans="2:7" x14ac:dyDescent="0.3">
      <c r="B998" t="str">
        <f t="shared" ca="1" si="92"/>
        <v>QK</v>
      </c>
      <c r="C998">
        <f t="shared" ca="1" si="93"/>
        <v>25</v>
      </c>
      <c r="D998" t="str">
        <f t="shared" ca="1" si="90"/>
        <v>Endocrinologie/Diabétologie</v>
      </c>
      <c r="E998" t="str">
        <f t="shared" ca="1" si="91"/>
        <v>Médecine et spécialités médicales</v>
      </c>
      <c r="F998" s="3">
        <f t="shared" ca="1" si="94"/>
        <v>27335</v>
      </c>
      <c r="G998">
        <f t="shared" ca="1" si="95"/>
        <v>0</v>
      </c>
    </row>
    <row r="999" spans="2:7" x14ac:dyDescent="0.3">
      <c r="B999" t="str">
        <f t="shared" ca="1" si="92"/>
        <v>TL</v>
      </c>
      <c r="C999">
        <f t="shared" ca="1" si="93"/>
        <v>52</v>
      </c>
      <c r="D999" t="str">
        <f t="shared" ca="1" si="90"/>
        <v>Génétique</v>
      </c>
      <c r="E999" t="str">
        <f t="shared" ca="1" si="91"/>
        <v>Transversalités</v>
      </c>
      <c r="F999" s="3">
        <f t="shared" ca="1" si="94"/>
        <v>24350</v>
      </c>
      <c r="G999">
        <f t="shared" ca="1" si="95"/>
        <v>1</v>
      </c>
    </row>
    <row r="1000" spans="2:7" x14ac:dyDescent="0.3">
      <c r="B1000" t="str">
        <f t="shared" ca="1" si="92"/>
        <v>MM</v>
      </c>
      <c r="C1000">
        <f t="shared" ca="1" si="93"/>
        <v>13</v>
      </c>
      <c r="D1000" t="str">
        <f t="shared" ca="1" si="90"/>
        <v>Ophtalmologie</v>
      </c>
      <c r="E1000" t="str">
        <f t="shared" ca="1" si="91"/>
        <v>Chirurgie</v>
      </c>
      <c r="F1000" s="3">
        <f t="shared" ca="1" si="94"/>
        <v>25319</v>
      </c>
      <c r="G1000">
        <f t="shared" ca="1" si="95"/>
        <v>1</v>
      </c>
    </row>
    <row r="1001" spans="2:7" x14ac:dyDescent="0.3">
      <c r="B1001" t="str">
        <f t="shared" ca="1" si="92"/>
        <v>TW</v>
      </c>
      <c r="C1001">
        <f t="shared" ca="1" si="93"/>
        <v>37</v>
      </c>
      <c r="D1001" t="str">
        <f t="shared" ca="1" si="90"/>
        <v>Consultations externes</v>
      </c>
      <c r="E1001" t="str">
        <f t="shared" ca="1" si="91"/>
        <v>Transversalités</v>
      </c>
      <c r="F1001" s="3">
        <f t="shared" ca="1" si="94"/>
        <v>35076</v>
      </c>
      <c r="G1001">
        <f t="shared" ca="1" si="95"/>
        <v>0</v>
      </c>
    </row>
    <row r="1002" spans="2:7" x14ac:dyDescent="0.3">
      <c r="B1002" t="str">
        <f t="shared" ca="1" si="92"/>
        <v>PH</v>
      </c>
      <c r="C1002">
        <f t="shared" ca="1" si="93"/>
        <v>44</v>
      </c>
      <c r="D1002" t="str">
        <f t="shared" ca="1" si="90"/>
        <v>Alcoologie</v>
      </c>
      <c r="E1002" t="str">
        <f t="shared" ca="1" si="91"/>
        <v>Médecine et spécialités médicales</v>
      </c>
      <c r="F1002" s="3">
        <f t="shared" ca="1" si="94"/>
        <v>38126</v>
      </c>
      <c r="G1002">
        <f t="shared" ca="1" si="95"/>
        <v>1</v>
      </c>
    </row>
    <row r="1003" spans="2:7" x14ac:dyDescent="0.3">
      <c r="B1003" t="str">
        <f t="shared" ca="1" si="92"/>
        <v>QD</v>
      </c>
      <c r="C1003">
        <f t="shared" ca="1" si="93"/>
        <v>18</v>
      </c>
      <c r="D1003" t="str">
        <f t="shared" ca="1" si="90"/>
        <v>Néonatalogie</v>
      </c>
      <c r="E1003" t="str">
        <f t="shared" ca="1" si="91"/>
        <v>Femme-Mère-Enfant</v>
      </c>
      <c r="F1003" s="3">
        <f t="shared" ca="1" si="94"/>
        <v>24815</v>
      </c>
      <c r="G1003">
        <f t="shared" ca="1" si="95"/>
        <v>1</v>
      </c>
    </row>
    <row r="1004" spans="2:7" x14ac:dyDescent="0.3">
      <c r="B1004" t="str">
        <f t="shared" ca="1" si="92"/>
        <v>SD</v>
      </c>
      <c r="C1004">
        <f t="shared" ca="1" si="93"/>
        <v>57</v>
      </c>
      <c r="D1004" t="str">
        <f t="shared" ca="1" si="90"/>
        <v>Éducation thérapeutique</v>
      </c>
      <c r="E1004" t="str">
        <f t="shared" ca="1" si="91"/>
        <v>Transversalités</v>
      </c>
      <c r="F1004" s="3">
        <f t="shared" ca="1" si="94"/>
        <v>24424</v>
      </c>
      <c r="G1004">
        <f t="shared" ca="1" si="95"/>
        <v>1</v>
      </c>
    </row>
    <row r="1005" spans="2:7" x14ac:dyDescent="0.3">
      <c r="B1005" t="str">
        <f t="shared" ca="1" si="92"/>
        <v>AQ</v>
      </c>
      <c r="C1005">
        <f t="shared" ca="1" si="93"/>
        <v>28</v>
      </c>
      <c r="D1005" t="str">
        <f t="shared" ca="1" si="90"/>
        <v>Hématologie</v>
      </c>
      <c r="E1005" t="str">
        <f t="shared" ca="1" si="91"/>
        <v>Médecine et spécialités médicales</v>
      </c>
      <c r="F1005" s="3">
        <f t="shared" ca="1" si="94"/>
        <v>32394</v>
      </c>
      <c r="G1005">
        <f t="shared" ca="1" si="95"/>
        <v>1</v>
      </c>
    </row>
    <row r="1006" spans="2:7" x14ac:dyDescent="0.3">
      <c r="B1006" t="str">
        <f t="shared" ca="1" si="92"/>
        <v>QF</v>
      </c>
      <c r="C1006">
        <f t="shared" ca="1" si="93"/>
        <v>5</v>
      </c>
      <c r="D1006" t="str">
        <f t="shared" ca="1" si="90"/>
        <v>Anesthésie</v>
      </c>
      <c r="E1006" t="str">
        <f t="shared" ca="1" si="91"/>
        <v>Anesthésie / Chirurgie Transversale</v>
      </c>
      <c r="F1006" s="3">
        <f t="shared" ca="1" si="94"/>
        <v>38402</v>
      </c>
      <c r="G1006">
        <f t="shared" ca="1" si="95"/>
        <v>0</v>
      </c>
    </row>
    <row r="1007" spans="2:7" x14ac:dyDescent="0.3">
      <c r="B1007" t="str">
        <f t="shared" ca="1" si="92"/>
        <v>EU</v>
      </c>
      <c r="C1007">
        <f t="shared" ca="1" si="93"/>
        <v>60</v>
      </c>
      <c r="D1007" t="str">
        <f t="shared" ca="1" si="90"/>
        <v>Cuisine</v>
      </c>
      <c r="E1007" t="str">
        <f t="shared" ca="1" si="91"/>
        <v>Support</v>
      </c>
      <c r="F1007" s="3">
        <f t="shared" ca="1" si="94"/>
        <v>27024</v>
      </c>
      <c r="G1007">
        <f t="shared" ca="1" si="95"/>
        <v>1</v>
      </c>
    </row>
    <row r="1008" spans="2:7" x14ac:dyDescent="0.3">
      <c r="B1008" t="str">
        <f t="shared" ca="1" si="92"/>
        <v>ZK</v>
      </c>
      <c r="C1008">
        <f t="shared" ca="1" si="93"/>
        <v>27</v>
      </c>
      <c r="D1008" t="str">
        <f t="shared" ca="1" si="90"/>
        <v>Oncologie</v>
      </c>
      <c r="E1008" t="str">
        <f t="shared" ca="1" si="91"/>
        <v>Médecine et spécialités médicales</v>
      </c>
      <c r="F1008" s="3">
        <f t="shared" ca="1" si="94"/>
        <v>37497</v>
      </c>
      <c r="G1008">
        <f t="shared" ca="1" si="95"/>
        <v>0</v>
      </c>
    </row>
    <row r="1009" spans="2:7" x14ac:dyDescent="0.3">
      <c r="B1009" t="str">
        <f t="shared" ca="1" si="92"/>
        <v>JX</v>
      </c>
      <c r="C1009">
        <f t="shared" ca="1" si="93"/>
        <v>10</v>
      </c>
      <c r="D1009" t="str">
        <f t="shared" ca="1" si="90"/>
        <v>Traumatologie</v>
      </c>
      <c r="E1009" t="str">
        <f t="shared" ca="1" si="91"/>
        <v>Chirurgie</v>
      </c>
      <c r="F1009" s="3">
        <f t="shared" ca="1" si="94"/>
        <v>29613</v>
      </c>
      <c r="G1009">
        <f t="shared" ca="1" si="95"/>
        <v>1</v>
      </c>
    </row>
    <row r="1010" spans="2:7" x14ac:dyDescent="0.3">
      <c r="B1010" t="str">
        <f t="shared" ca="1" si="92"/>
        <v>AX</v>
      </c>
      <c r="C1010">
        <f t="shared" ca="1" si="93"/>
        <v>53</v>
      </c>
      <c r="D1010" t="str">
        <f t="shared" ca="1" si="90"/>
        <v>Centre de dépistage</v>
      </c>
      <c r="E1010" t="str">
        <f t="shared" ca="1" si="91"/>
        <v>Transversalités</v>
      </c>
      <c r="F1010" s="3">
        <f t="shared" ca="1" si="94"/>
        <v>32631</v>
      </c>
      <c r="G1010">
        <f t="shared" ca="1" si="95"/>
        <v>0</v>
      </c>
    </row>
    <row r="1011" spans="2:7" x14ac:dyDescent="0.3">
      <c r="B1011" t="str">
        <f t="shared" ca="1" si="92"/>
        <v>YA</v>
      </c>
      <c r="C1011">
        <f t="shared" ca="1" si="93"/>
        <v>59</v>
      </c>
      <c r="D1011" t="str">
        <f t="shared" ca="1" si="90"/>
        <v>Maintenance</v>
      </c>
      <c r="E1011" t="str">
        <f t="shared" ca="1" si="91"/>
        <v>Support</v>
      </c>
      <c r="F1011" s="3">
        <f t="shared" ca="1" si="94"/>
        <v>34607</v>
      </c>
      <c r="G1011">
        <f t="shared" ca="1" si="95"/>
        <v>0</v>
      </c>
    </row>
    <row r="1012" spans="2:7" x14ac:dyDescent="0.3">
      <c r="B1012" t="str">
        <f t="shared" ca="1" si="92"/>
        <v>UK</v>
      </c>
      <c r="C1012">
        <f t="shared" ca="1" si="93"/>
        <v>29</v>
      </c>
      <c r="D1012" t="str">
        <f t="shared" ca="1" si="90"/>
        <v>Infectiologie</v>
      </c>
      <c r="E1012" t="str">
        <f t="shared" ca="1" si="91"/>
        <v>Médecine et spécialités médicales</v>
      </c>
      <c r="F1012" s="3">
        <f t="shared" ca="1" si="94"/>
        <v>28935</v>
      </c>
      <c r="G1012">
        <f t="shared" ca="1" si="95"/>
        <v>1</v>
      </c>
    </row>
    <row r="1013" spans="2:7" x14ac:dyDescent="0.3">
      <c r="B1013" t="str">
        <f t="shared" ca="1" si="92"/>
        <v>ZX</v>
      </c>
      <c r="C1013">
        <f t="shared" ca="1" si="93"/>
        <v>20</v>
      </c>
      <c r="D1013" t="str">
        <f t="shared" ca="1" si="90"/>
        <v>Médecine polyvalente</v>
      </c>
      <c r="E1013" t="str">
        <f t="shared" ca="1" si="91"/>
        <v>Médecine et spécialités médicales</v>
      </c>
      <c r="F1013" s="3">
        <f t="shared" ca="1" si="94"/>
        <v>26759</v>
      </c>
      <c r="G1013">
        <f t="shared" ca="1" si="95"/>
        <v>0</v>
      </c>
    </row>
    <row r="1014" spans="2:7" x14ac:dyDescent="0.3">
      <c r="B1014" t="str">
        <f t="shared" ca="1" si="92"/>
        <v>ST</v>
      </c>
      <c r="C1014">
        <f t="shared" ca="1" si="93"/>
        <v>32</v>
      </c>
      <c r="D1014" t="str">
        <f t="shared" ca="1" si="90"/>
        <v>Laboratoire de biologie médicale</v>
      </c>
      <c r="E1014" t="str">
        <f t="shared" ca="1" si="91"/>
        <v>Transversalités</v>
      </c>
      <c r="F1014" s="3">
        <f t="shared" ca="1" si="94"/>
        <v>34660</v>
      </c>
      <c r="G1014">
        <f t="shared" ca="1" si="95"/>
        <v>0</v>
      </c>
    </row>
    <row r="1015" spans="2:7" x14ac:dyDescent="0.3">
      <c r="B1015" t="str">
        <f t="shared" ca="1" si="92"/>
        <v>FR</v>
      </c>
      <c r="C1015">
        <f t="shared" ca="1" si="93"/>
        <v>41</v>
      </c>
      <c r="D1015" t="str">
        <f t="shared" ca="1" si="90"/>
        <v>USLD</v>
      </c>
      <c r="E1015" t="str">
        <f t="shared" ca="1" si="91"/>
        <v>Gérontologie</v>
      </c>
      <c r="F1015" s="3">
        <f t="shared" ca="1" si="94"/>
        <v>26133</v>
      </c>
      <c r="G1015">
        <f t="shared" ca="1" si="95"/>
        <v>0</v>
      </c>
    </row>
    <row r="1016" spans="2:7" x14ac:dyDescent="0.3">
      <c r="B1016" t="str">
        <f t="shared" ca="1" si="92"/>
        <v>YU</v>
      </c>
      <c r="C1016">
        <f t="shared" ca="1" si="93"/>
        <v>19</v>
      </c>
      <c r="D1016" t="str">
        <f t="shared" ca="1" si="90"/>
        <v>Pédiatrie</v>
      </c>
      <c r="E1016" t="str">
        <f t="shared" ca="1" si="91"/>
        <v>Femme-Mère-Enfant</v>
      </c>
      <c r="F1016" s="3">
        <f t="shared" ca="1" si="94"/>
        <v>36967</v>
      </c>
      <c r="G1016">
        <f t="shared" ca="1" si="95"/>
        <v>0</v>
      </c>
    </row>
    <row r="1017" spans="2:7" x14ac:dyDescent="0.3">
      <c r="B1017" t="str">
        <f t="shared" ca="1" si="92"/>
        <v>EZ</v>
      </c>
      <c r="C1017">
        <f t="shared" ca="1" si="93"/>
        <v>26</v>
      </c>
      <c r="D1017" t="str">
        <f t="shared" ca="1" si="90"/>
        <v>Nutrition</v>
      </c>
      <c r="E1017" t="str">
        <f t="shared" ca="1" si="91"/>
        <v>Médecine et spécialités médicales</v>
      </c>
      <c r="F1017" s="3">
        <f t="shared" ca="1" si="94"/>
        <v>30579</v>
      </c>
      <c r="G1017">
        <f t="shared" ca="1" si="95"/>
        <v>1</v>
      </c>
    </row>
    <row r="1018" spans="2:7" x14ac:dyDescent="0.3">
      <c r="B1018" t="str">
        <f t="shared" ca="1" si="92"/>
        <v>FA</v>
      </c>
      <c r="C1018">
        <f t="shared" ca="1" si="93"/>
        <v>22</v>
      </c>
      <c r="D1018" t="str">
        <f t="shared" ca="1" si="90"/>
        <v>Pneumologie</v>
      </c>
      <c r="E1018" t="str">
        <f t="shared" ca="1" si="91"/>
        <v>Médecine et spécialités médicales</v>
      </c>
      <c r="F1018" s="3">
        <f t="shared" ca="1" si="94"/>
        <v>38313</v>
      </c>
      <c r="G1018">
        <f t="shared" ca="1" si="95"/>
        <v>0</v>
      </c>
    </row>
    <row r="1019" spans="2:7" x14ac:dyDescent="0.3">
      <c r="B1019" t="str">
        <f t="shared" ca="1" si="92"/>
        <v>IF</v>
      </c>
      <c r="C1019">
        <f t="shared" ca="1" si="93"/>
        <v>11</v>
      </c>
      <c r="D1019" t="str">
        <f t="shared" ca="1" si="90"/>
        <v>Urologie</v>
      </c>
      <c r="E1019" t="str">
        <f t="shared" ca="1" si="91"/>
        <v>Chirurgie</v>
      </c>
      <c r="F1019" s="3">
        <f t="shared" ca="1" si="94"/>
        <v>26224</v>
      </c>
      <c r="G1019">
        <f t="shared" ca="1" si="95"/>
        <v>1</v>
      </c>
    </row>
    <row r="1020" spans="2:7" x14ac:dyDescent="0.3">
      <c r="B1020" t="str">
        <f t="shared" ca="1" si="92"/>
        <v>XZ</v>
      </c>
      <c r="C1020">
        <f t="shared" ca="1" si="93"/>
        <v>14</v>
      </c>
      <c r="D1020" t="str">
        <f t="shared" ca="1" si="90"/>
        <v>Chirurgie plastique</v>
      </c>
      <c r="E1020" t="str">
        <f t="shared" ca="1" si="91"/>
        <v>Chirurgie</v>
      </c>
      <c r="F1020" s="3">
        <f t="shared" ca="1" si="94"/>
        <v>26447</v>
      </c>
      <c r="G1020">
        <f t="shared" ca="1" si="95"/>
        <v>1</v>
      </c>
    </row>
    <row r="1021" spans="2:7" x14ac:dyDescent="0.3">
      <c r="B1021" t="str">
        <f t="shared" ca="1" si="92"/>
        <v>HC</v>
      </c>
      <c r="C1021">
        <f t="shared" ca="1" si="93"/>
        <v>37</v>
      </c>
      <c r="D1021" t="str">
        <f t="shared" ca="1" si="90"/>
        <v>Consultations externes</v>
      </c>
      <c r="E1021" t="str">
        <f t="shared" ca="1" si="91"/>
        <v>Transversalités</v>
      </c>
      <c r="F1021" s="3">
        <f t="shared" ca="1" si="94"/>
        <v>25337</v>
      </c>
      <c r="G1021">
        <f t="shared" ca="1" si="95"/>
        <v>1</v>
      </c>
    </row>
    <row r="1022" spans="2:7" x14ac:dyDescent="0.3">
      <c r="B1022" t="str">
        <f t="shared" ca="1" si="92"/>
        <v>OT</v>
      </c>
      <c r="C1022">
        <f t="shared" ca="1" si="93"/>
        <v>3</v>
      </c>
      <c r="D1022" t="str">
        <f t="shared" ca="1" si="90"/>
        <v>SAMU</v>
      </c>
      <c r="E1022" t="str">
        <f t="shared" ca="1" si="91"/>
        <v>Urgence</v>
      </c>
      <c r="F1022" s="3">
        <f t="shared" ca="1" si="94"/>
        <v>29009</v>
      </c>
      <c r="G1022">
        <f t="shared" ca="1" si="95"/>
        <v>0</v>
      </c>
    </row>
    <row r="1023" spans="2:7" x14ac:dyDescent="0.3">
      <c r="B1023" t="str">
        <f t="shared" ca="1" si="92"/>
        <v>NR</v>
      </c>
      <c r="C1023">
        <f t="shared" ca="1" si="93"/>
        <v>45</v>
      </c>
      <c r="D1023" t="str">
        <f t="shared" ca="1" si="90"/>
        <v>Soins palliatifs</v>
      </c>
      <c r="E1023" t="str">
        <f t="shared" ca="1" si="91"/>
        <v>Médecine et spécialités médicales</v>
      </c>
      <c r="F1023" s="3">
        <f t="shared" ca="1" si="94"/>
        <v>36397</v>
      </c>
      <c r="G1023">
        <f t="shared" ca="1" si="95"/>
        <v>0</v>
      </c>
    </row>
    <row r="1024" spans="2:7" x14ac:dyDescent="0.3">
      <c r="B1024" t="str">
        <f t="shared" ca="1" si="92"/>
        <v>KG</v>
      </c>
      <c r="C1024">
        <f t="shared" ca="1" si="93"/>
        <v>39</v>
      </c>
      <c r="D1024" t="str">
        <f t="shared" ca="1" si="90"/>
        <v>Rééducation fonctionnelle</v>
      </c>
      <c r="E1024" t="str">
        <f t="shared" ca="1" si="91"/>
        <v>Transversalités</v>
      </c>
      <c r="F1024" s="3">
        <f t="shared" ca="1" si="94"/>
        <v>27643</v>
      </c>
      <c r="G1024">
        <f t="shared" ca="1" si="95"/>
        <v>0</v>
      </c>
    </row>
    <row r="1025" spans="2:7" x14ac:dyDescent="0.3">
      <c r="B1025" t="str">
        <f t="shared" ca="1" si="92"/>
        <v>ZX</v>
      </c>
      <c r="C1025">
        <f t="shared" ca="1" si="93"/>
        <v>33</v>
      </c>
      <c r="D1025" t="str">
        <f t="shared" ca="1" si="90"/>
        <v>Radiologie</v>
      </c>
      <c r="E1025" t="str">
        <f t="shared" ca="1" si="91"/>
        <v>Transversalités</v>
      </c>
      <c r="F1025" s="3">
        <f t="shared" ca="1" si="94"/>
        <v>37844</v>
      </c>
      <c r="G1025">
        <f t="shared" ca="1" si="95"/>
        <v>0</v>
      </c>
    </row>
    <row r="1026" spans="2:7" x14ac:dyDescent="0.3">
      <c r="B1026" t="str">
        <f t="shared" ca="1" si="92"/>
        <v>MI</v>
      </c>
      <c r="C1026">
        <f t="shared" ca="1" si="93"/>
        <v>8</v>
      </c>
      <c r="D1026" t="str">
        <f t="shared" ca="1" si="90"/>
        <v>Chirurgie vasculaire</v>
      </c>
      <c r="E1026" t="str">
        <f t="shared" ca="1" si="91"/>
        <v>Chirurgie</v>
      </c>
      <c r="F1026" s="3">
        <f t="shared" ca="1" si="94"/>
        <v>25199</v>
      </c>
      <c r="G1026">
        <f t="shared" ca="1" si="95"/>
        <v>1</v>
      </c>
    </row>
    <row r="1027" spans="2:7" x14ac:dyDescent="0.3">
      <c r="B1027" t="str">
        <f t="shared" ca="1" si="92"/>
        <v>PL</v>
      </c>
      <c r="C1027">
        <f t="shared" ca="1" si="93"/>
        <v>37</v>
      </c>
      <c r="D1027" t="str">
        <f t="shared" ca="1" si="90"/>
        <v>Consultations externes</v>
      </c>
      <c r="E1027" t="str">
        <f t="shared" ca="1" si="91"/>
        <v>Transversalités</v>
      </c>
      <c r="F1027" s="3">
        <f t="shared" ca="1" si="94"/>
        <v>24977</v>
      </c>
      <c r="G1027">
        <f t="shared" ca="1" si="95"/>
        <v>1</v>
      </c>
    </row>
    <row r="1028" spans="2:7" x14ac:dyDescent="0.3">
      <c r="B1028" t="str">
        <f t="shared" ca="1" si="92"/>
        <v>UR</v>
      </c>
      <c r="C1028">
        <f t="shared" ca="1" si="93"/>
        <v>36</v>
      </c>
      <c r="D1028" t="str">
        <f t="shared" ca="1" si="90"/>
        <v>Pharmacie</v>
      </c>
      <c r="E1028" t="str">
        <f t="shared" ca="1" si="91"/>
        <v>Transversalités</v>
      </c>
      <c r="F1028" s="3">
        <f t="shared" ca="1" si="94"/>
        <v>29657</v>
      </c>
      <c r="G1028">
        <f t="shared" ca="1" si="95"/>
        <v>0</v>
      </c>
    </row>
    <row r="1029" spans="2:7" x14ac:dyDescent="0.3">
      <c r="B1029" t="str">
        <f t="shared" ca="1" si="92"/>
        <v>PQ</v>
      </c>
      <c r="C1029">
        <f t="shared" ca="1" si="93"/>
        <v>11</v>
      </c>
      <c r="D1029" t="str">
        <f t="shared" ref="D1029:D1092" ca="1" si="96">VLOOKUP(C1029,Services,2,FALSE)</f>
        <v>Urologie</v>
      </c>
      <c r="E1029" t="str">
        <f t="shared" ref="E1029:E1069" ca="1" si="97">VLOOKUP(C1029,Services,3,FALSE)</f>
        <v>Chirurgie</v>
      </c>
      <c r="F1029" s="3">
        <f t="shared" ca="1" si="94"/>
        <v>29524</v>
      </c>
      <c r="G1029">
        <f t="shared" ca="1" si="95"/>
        <v>0</v>
      </c>
    </row>
    <row r="1030" spans="2:7" x14ac:dyDescent="0.3">
      <c r="B1030" t="str">
        <f t="shared" ref="B1030:B1069" ca="1" si="98">CHAR(RANDBETWEEN(1,26)+64)&amp;CHAR(RANDBETWEEN(1,26)+64)</f>
        <v>HS</v>
      </c>
      <c r="C1030">
        <f t="shared" ref="C1030:C1069" ca="1" si="99">RANDBETWEEN(1,63)</f>
        <v>40</v>
      </c>
      <c r="D1030" t="str">
        <f t="shared" ca="1" si="96"/>
        <v>EHPAD</v>
      </c>
      <c r="E1030" t="str">
        <f t="shared" ca="1" si="97"/>
        <v>Gérontologie</v>
      </c>
      <c r="F1030" s="3">
        <f t="shared" ref="F1030:F1069" ca="1" si="100">TODAY()-RANDBETWEEN(18*365,65*365)</f>
        <v>32468</v>
      </c>
      <c r="G1030">
        <f t="shared" ref="G1030:G1069" ca="1" si="101">RANDBETWEEN(0,1)</f>
        <v>1</v>
      </c>
    </row>
    <row r="1031" spans="2:7" x14ac:dyDescent="0.3">
      <c r="B1031" t="str">
        <f t="shared" ca="1" si="98"/>
        <v>HJ</v>
      </c>
      <c r="C1031">
        <f t="shared" ca="1" si="99"/>
        <v>36</v>
      </c>
      <c r="D1031" t="str">
        <f t="shared" ca="1" si="96"/>
        <v>Pharmacie</v>
      </c>
      <c r="E1031" t="str">
        <f t="shared" ca="1" si="97"/>
        <v>Transversalités</v>
      </c>
      <c r="F1031" s="3">
        <f t="shared" ca="1" si="100"/>
        <v>26907</v>
      </c>
      <c r="G1031">
        <f t="shared" ca="1" si="101"/>
        <v>0</v>
      </c>
    </row>
    <row r="1032" spans="2:7" x14ac:dyDescent="0.3">
      <c r="B1032" t="str">
        <f t="shared" ca="1" si="98"/>
        <v>IT</v>
      </c>
      <c r="C1032">
        <f t="shared" ca="1" si="99"/>
        <v>55</v>
      </c>
      <c r="D1032" t="str">
        <f t="shared" ca="1" si="96"/>
        <v>Structure douleur chronique</v>
      </c>
      <c r="E1032" t="str">
        <f t="shared" ca="1" si="97"/>
        <v>Transversalités</v>
      </c>
      <c r="F1032" s="3">
        <f t="shared" ca="1" si="100"/>
        <v>34045</v>
      </c>
      <c r="G1032">
        <f t="shared" ca="1" si="101"/>
        <v>0</v>
      </c>
    </row>
    <row r="1033" spans="2:7" x14ac:dyDescent="0.3">
      <c r="B1033" t="str">
        <f t="shared" ca="1" si="98"/>
        <v>YU</v>
      </c>
      <c r="C1033">
        <f t="shared" ca="1" si="99"/>
        <v>26</v>
      </c>
      <c r="D1033" t="str">
        <f t="shared" ca="1" si="96"/>
        <v>Nutrition</v>
      </c>
      <c r="E1033" t="str">
        <f t="shared" ca="1" si="97"/>
        <v>Médecine et spécialités médicales</v>
      </c>
      <c r="F1033" s="3">
        <f t="shared" ca="1" si="100"/>
        <v>30222</v>
      </c>
      <c r="G1033">
        <f t="shared" ca="1" si="101"/>
        <v>1</v>
      </c>
    </row>
    <row r="1034" spans="2:7" x14ac:dyDescent="0.3">
      <c r="B1034" t="str">
        <f t="shared" ca="1" si="98"/>
        <v>PV</v>
      </c>
      <c r="C1034">
        <f t="shared" ca="1" si="99"/>
        <v>62</v>
      </c>
      <c r="D1034" t="str">
        <f t="shared" ca="1" si="96"/>
        <v>Admission</v>
      </c>
      <c r="E1034" t="str">
        <f t="shared" ca="1" si="97"/>
        <v>Support</v>
      </c>
      <c r="F1034" s="3">
        <f t="shared" ca="1" si="100"/>
        <v>29246</v>
      </c>
      <c r="G1034">
        <f t="shared" ca="1" si="101"/>
        <v>0</v>
      </c>
    </row>
    <row r="1035" spans="2:7" x14ac:dyDescent="0.3">
      <c r="B1035" t="str">
        <f t="shared" ca="1" si="98"/>
        <v>UW</v>
      </c>
      <c r="C1035">
        <f t="shared" ca="1" si="99"/>
        <v>38</v>
      </c>
      <c r="D1035" t="str">
        <f t="shared" ca="1" si="96"/>
        <v>SSR</v>
      </c>
      <c r="E1035" t="str">
        <f t="shared" ca="1" si="97"/>
        <v>Gérontologie</v>
      </c>
      <c r="F1035" s="3">
        <f t="shared" ca="1" si="100"/>
        <v>35126</v>
      </c>
      <c r="G1035">
        <f t="shared" ca="1" si="101"/>
        <v>0</v>
      </c>
    </row>
    <row r="1036" spans="2:7" x14ac:dyDescent="0.3">
      <c r="B1036" t="str">
        <f t="shared" ca="1" si="98"/>
        <v>YV</v>
      </c>
      <c r="C1036">
        <f t="shared" ca="1" si="99"/>
        <v>40</v>
      </c>
      <c r="D1036" t="str">
        <f t="shared" ca="1" si="96"/>
        <v>EHPAD</v>
      </c>
      <c r="E1036" t="str">
        <f t="shared" ca="1" si="97"/>
        <v>Gérontologie</v>
      </c>
      <c r="F1036" s="3">
        <f t="shared" ca="1" si="100"/>
        <v>31692</v>
      </c>
      <c r="G1036">
        <f t="shared" ca="1" si="101"/>
        <v>0</v>
      </c>
    </row>
    <row r="1037" spans="2:7" x14ac:dyDescent="0.3">
      <c r="B1037" t="str">
        <f t="shared" ca="1" si="98"/>
        <v>ZW</v>
      </c>
      <c r="C1037">
        <f t="shared" ca="1" si="99"/>
        <v>5</v>
      </c>
      <c r="D1037" t="str">
        <f t="shared" ca="1" si="96"/>
        <v>Anesthésie</v>
      </c>
      <c r="E1037" t="str">
        <f t="shared" ca="1" si="97"/>
        <v>Anesthésie / Chirurgie Transversale</v>
      </c>
      <c r="F1037" s="3">
        <f t="shared" ca="1" si="100"/>
        <v>33448</v>
      </c>
      <c r="G1037">
        <f t="shared" ca="1" si="101"/>
        <v>0</v>
      </c>
    </row>
    <row r="1038" spans="2:7" x14ac:dyDescent="0.3">
      <c r="B1038" t="str">
        <f t="shared" ca="1" si="98"/>
        <v>LE</v>
      </c>
      <c r="C1038">
        <f t="shared" ca="1" si="99"/>
        <v>16</v>
      </c>
      <c r="D1038" t="str">
        <f t="shared" ca="1" si="96"/>
        <v>Maternité</v>
      </c>
      <c r="E1038" t="str">
        <f t="shared" ca="1" si="97"/>
        <v>Femme-Mère-Enfant</v>
      </c>
      <c r="F1038" s="3">
        <f t="shared" ca="1" si="100"/>
        <v>27779</v>
      </c>
      <c r="G1038">
        <f t="shared" ca="1" si="101"/>
        <v>1</v>
      </c>
    </row>
    <row r="1039" spans="2:7" x14ac:dyDescent="0.3">
      <c r="B1039" t="str">
        <f t="shared" ca="1" si="98"/>
        <v>PR</v>
      </c>
      <c r="C1039">
        <f t="shared" ca="1" si="99"/>
        <v>18</v>
      </c>
      <c r="D1039" t="str">
        <f t="shared" ca="1" si="96"/>
        <v>Néonatalogie</v>
      </c>
      <c r="E1039" t="str">
        <f t="shared" ca="1" si="97"/>
        <v>Femme-Mère-Enfant</v>
      </c>
      <c r="F1039" s="3">
        <f t="shared" ca="1" si="100"/>
        <v>24164</v>
      </c>
      <c r="G1039">
        <f t="shared" ca="1" si="101"/>
        <v>1</v>
      </c>
    </row>
    <row r="1040" spans="2:7" x14ac:dyDescent="0.3">
      <c r="B1040" t="str">
        <f t="shared" ca="1" si="98"/>
        <v>BV</v>
      </c>
      <c r="C1040">
        <f t="shared" ca="1" si="99"/>
        <v>19</v>
      </c>
      <c r="D1040" t="str">
        <f t="shared" ca="1" si="96"/>
        <v>Pédiatrie</v>
      </c>
      <c r="E1040" t="str">
        <f t="shared" ca="1" si="97"/>
        <v>Femme-Mère-Enfant</v>
      </c>
      <c r="F1040" s="3">
        <f t="shared" ca="1" si="100"/>
        <v>22480</v>
      </c>
      <c r="G1040">
        <f t="shared" ca="1" si="101"/>
        <v>1</v>
      </c>
    </row>
    <row r="1041" spans="2:7" x14ac:dyDescent="0.3">
      <c r="B1041" t="str">
        <f t="shared" ca="1" si="98"/>
        <v>VM</v>
      </c>
      <c r="C1041">
        <f t="shared" ca="1" si="99"/>
        <v>50</v>
      </c>
      <c r="D1041" t="str">
        <f t="shared" ca="1" si="96"/>
        <v>CATTP</v>
      </c>
      <c r="E1041" t="str">
        <f t="shared" ca="1" si="97"/>
        <v>Santé mentale</v>
      </c>
      <c r="F1041" s="3">
        <f t="shared" ca="1" si="100"/>
        <v>38266</v>
      </c>
      <c r="G1041">
        <f t="shared" ca="1" si="101"/>
        <v>1</v>
      </c>
    </row>
    <row r="1042" spans="2:7" x14ac:dyDescent="0.3">
      <c r="B1042" t="str">
        <f t="shared" ca="1" si="98"/>
        <v>AW</v>
      </c>
      <c r="C1042">
        <f t="shared" ca="1" si="99"/>
        <v>31</v>
      </c>
      <c r="D1042" t="str">
        <f t="shared" ca="1" si="96"/>
        <v>Réanimation néonatale</v>
      </c>
      <c r="E1042" t="str">
        <f t="shared" ca="1" si="97"/>
        <v>Médecine Intensive / Réanimation</v>
      </c>
      <c r="F1042" s="3">
        <f t="shared" ca="1" si="100"/>
        <v>23052</v>
      </c>
      <c r="G1042">
        <f t="shared" ca="1" si="101"/>
        <v>1</v>
      </c>
    </row>
    <row r="1043" spans="2:7" x14ac:dyDescent="0.3">
      <c r="B1043" t="str">
        <f t="shared" ca="1" si="98"/>
        <v>IB</v>
      </c>
      <c r="C1043">
        <f t="shared" ca="1" si="99"/>
        <v>49</v>
      </c>
      <c r="D1043" t="str">
        <f t="shared" ca="1" si="96"/>
        <v>Hôpital de jour</v>
      </c>
      <c r="E1043" t="str">
        <f t="shared" ca="1" si="97"/>
        <v>Santé mentale</v>
      </c>
      <c r="F1043" s="3">
        <f t="shared" ca="1" si="100"/>
        <v>37200</v>
      </c>
      <c r="G1043">
        <f t="shared" ca="1" si="101"/>
        <v>1</v>
      </c>
    </row>
    <row r="1044" spans="2:7" x14ac:dyDescent="0.3">
      <c r="B1044" t="str">
        <f t="shared" ca="1" si="98"/>
        <v>DC</v>
      </c>
      <c r="C1044">
        <f t="shared" ca="1" si="99"/>
        <v>9</v>
      </c>
      <c r="D1044" t="str">
        <f t="shared" ca="1" si="96"/>
        <v>Chirurgie orthopédique</v>
      </c>
      <c r="E1044" t="str">
        <f t="shared" ca="1" si="97"/>
        <v>Chirurgie</v>
      </c>
      <c r="F1044" s="3">
        <f t="shared" ca="1" si="100"/>
        <v>38729</v>
      </c>
      <c r="G1044">
        <f t="shared" ca="1" si="101"/>
        <v>1</v>
      </c>
    </row>
    <row r="1045" spans="2:7" x14ac:dyDescent="0.3">
      <c r="B1045" t="str">
        <f t="shared" ca="1" si="98"/>
        <v>FU</v>
      </c>
      <c r="C1045">
        <f t="shared" ca="1" si="99"/>
        <v>14</v>
      </c>
      <c r="D1045" t="str">
        <f t="shared" ca="1" si="96"/>
        <v>Chirurgie plastique</v>
      </c>
      <c r="E1045" t="str">
        <f t="shared" ca="1" si="97"/>
        <v>Chirurgie</v>
      </c>
      <c r="F1045" s="3">
        <f t="shared" ca="1" si="100"/>
        <v>26221</v>
      </c>
      <c r="G1045">
        <f t="shared" ca="1" si="101"/>
        <v>0</v>
      </c>
    </row>
    <row r="1046" spans="2:7" x14ac:dyDescent="0.3">
      <c r="B1046" t="str">
        <f t="shared" ca="1" si="98"/>
        <v>RG</v>
      </c>
      <c r="C1046">
        <f t="shared" ca="1" si="99"/>
        <v>31</v>
      </c>
      <c r="D1046" t="str">
        <f t="shared" ca="1" si="96"/>
        <v>Réanimation néonatale</v>
      </c>
      <c r="E1046" t="str">
        <f t="shared" ca="1" si="97"/>
        <v>Médecine Intensive / Réanimation</v>
      </c>
      <c r="F1046" s="3">
        <f t="shared" ca="1" si="100"/>
        <v>26899</v>
      </c>
      <c r="G1046">
        <f t="shared" ca="1" si="101"/>
        <v>0</v>
      </c>
    </row>
    <row r="1047" spans="2:7" x14ac:dyDescent="0.3">
      <c r="B1047" t="str">
        <f t="shared" ca="1" si="98"/>
        <v>HI</v>
      </c>
      <c r="C1047">
        <f t="shared" ca="1" si="99"/>
        <v>26</v>
      </c>
      <c r="D1047" t="str">
        <f t="shared" ca="1" si="96"/>
        <v>Nutrition</v>
      </c>
      <c r="E1047" t="str">
        <f t="shared" ca="1" si="97"/>
        <v>Médecine et spécialités médicales</v>
      </c>
      <c r="F1047" s="3">
        <f t="shared" ca="1" si="100"/>
        <v>35314</v>
      </c>
      <c r="G1047">
        <f t="shared" ca="1" si="101"/>
        <v>1</v>
      </c>
    </row>
    <row r="1048" spans="2:7" x14ac:dyDescent="0.3">
      <c r="B1048" t="str">
        <f t="shared" ca="1" si="98"/>
        <v>QM</v>
      </c>
      <c r="C1048">
        <f t="shared" ca="1" si="99"/>
        <v>38</v>
      </c>
      <c r="D1048" t="str">
        <f t="shared" ca="1" si="96"/>
        <v>SSR</v>
      </c>
      <c r="E1048" t="str">
        <f t="shared" ca="1" si="97"/>
        <v>Gérontologie</v>
      </c>
      <c r="F1048" s="3">
        <f t="shared" ca="1" si="100"/>
        <v>29576</v>
      </c>
      <c r="G1048">
        <f t="shared" ca="1" si="101"/>
        <v>0</v>
      </c>
    </row>
    <row r="1049" spans="2:7" x14ac:dyDescent="0.3">
      <c r="B1049" t="str">
        <f t="shared" ca="1" si="98"/>
        <v>VH</v>
      </c>
      <c r="C1049">
        <f t="shared" ca="1" si="99"/>
        <v>9</v>
      </c>
      <c r="D1049" t="str">
        <f t="shared" ca="1" si="96"/>
        <v>Chirurgie orthopédique</v>
      </c>
      <c r="E1049" t="str">
        <f t="shared" ca="1" si="97"/>
        <v>Chirurgie</v>
      </c>
      <c r="F1049" s="3">
        <f t="shared" ca="1" si="100"/>
        <v>27730</v>
      </c>
      <c r="G1049">
        <f t="shared" ca="1" si="101"/>
        <v>1</v>
      </c>
    </row>
    <row r="1050" spans="2:7" x14ac:dyDescent="0.3">
      <c r="B1050" t="str">
        <f t="shared" ca="1" si="98"/>
        <v>GI</v>
      </c>
      <c r="C1050">
        <f t="shared" ca="1" si="99"/>
        <v>49</v>
      </c>
      <c r="D1050" t="str">
        <f t="shared" ca="1" si="96"/>
        <v>Hôpital de jour</v>
      </c>
      <c r="E1050" t="str">
        <f t="shared" ca="1" si="97"/>
        <v>Santé mentale</v>
      </c>
      <c r="F1050" s="3">
        <f t="shared" ca="1" si="100"/>
        <v>30846</v>
      </c>
      <c r="G1050">
        <f t="shared" ca="1" si="101"/>
        <v>1</v>
      </c>
    </row>
    <row r="1051" spans="2:7" x14ac:dyDescent="0.3">
      <c r="B1051" t="str">
        <f t="shared" ca="1" si="98"/>
        <v>MH</v>
      </c>
      <c r="C1051">
        <f t="shared" ca="1" si="99"/>
        <v>54</v>
      </c>
      <c r="D1051" t="str">
        <f t="shared" ca="1" si="96"/>
        <v>Centre de la douleur</v>
      </c>
      <c r="E1051" t="str">
        <f t="shared" ca="1" si="97"/>
        <v>Transversalités</v>
      </c>
      <c r="F1051" s="3">
        <f t="shared" ca="1" si="100"/>
        <v>39205</v>
      </c>
      <c r="G1051">
        <f t="shared" ca="1" si="101"/>
        <v>0</v>
      </c>
    </row>
    <row r="1052" spans="2:7" x14ac:dyDescent="0.3">
      <c r="B1052" t="str">
        <f t="shared" ca="1" si="98"/>
        <v>DA</v>
      </c>
      <c r="C1052">
        <f t="shared" ca="1" si="99"/>
        <v>51</v>
      </c>
      <c r="D1052" t="str">
        <f t="shared" ca="1" si="96"/>
        <v>Centre de planning/famille</v>
      </c>
      <c r="E1052" t="str">
        <f t="shared" ca="1" si="97"/>
        <v>Transversalités</v>
      </c>
      <c r="F1052" s="3">
        <f t="shared" ca="1" si="100"/>
        <v>31408</v>
      </c>
      <c r="G1052">
        <f t="shared" ca="1" si="101"/>
        <v>0</v>
      </c>
    </row>
    <row r="1053" spans="2:7" x14ac:dyDescent="0.3">
      <c r="B1053" t="str">
        <f t="shared" ca="1" si="98"/>
        <v>WZ</v>
      </c>
      <c r="C1053">
        <f t="shared" ca="1" si="99"/>
        <v>14</v>
      </c>
      <c r="D1053" t="str">
        <f t="shared" ca="1" si="96"/>
        <v>Chirurgie plastique</v>
      </c>
      <c r="E1053" t="str">
        <f t="shared" ca="1" si="97"/>
        <v>Chirurgie</v>
      </c>
      <c r="F1053" s="3">
        <f t="shared" ca="1" si="100"/>
        <v>26136</v>
      </c>
      <c r="G1053">
        <f t="shared" ca="1" si="101"/>
        <v>1</v>
      </c>
    </row>
    <row r="1054" spans="2:7" x14ac:dyDescent="0.3">
      <c r="B1054" t="str">
        <f t="shared" ca="1" si="98"/>
        <v>BN</v>
      </c>
      <c r="C1054">
        <f t="shared" ca="1" si="99"/>
        <v>17</v>
      </c>
      <c r="D1054" t="str">
        <f t="shared" ca="1" si="96"/>
        <v>Gynécologie-Obstétrique</v>
      </c>
      <c r="E1054" t="str">
        <f t="shared" ca="1" si="97"/>
        <v>Femme-Mère-Enfant</v>
      </c>
      <c r="F1054" s="3">
        <f t="shared" ca="1" si="100"/>
        <v>29846</v>
      </c>
      <c r="G1054">
        <f t="shared" ca="1" si="101"/>
        <v>1</v>
      </c>
    </row>
    <row r="1055" spans="2:7" x14ac:dyDescent="0.3">
      <c r="B1055" t="str">
        <f t="shared" ca="1" si="98"/>
        <v>LW</v>
      </c>
      <c r="C1055">
        <f t="shared" ca="1" si="99"/>
        <v>14</v>
      </c>
      <c r="D1055" t="str">
        <f t="shared" ca="1" si="96"/>
        <v>Chirurgie plastique</v>
      </c>
      <c r="E1055" t="str">
        <f t="shared" ca="1" si="97"/>
        <v>Chirurgie</v>
      </c>
      <c r="F1055" s="3">
        <f t="shared" ca="1" si="100"/>
        <v>31212</v>
      </c>
      <c r="G1055">
        <f t="shared" ca="1" si="101"/>
        <v>0</v>
      </c>
    </row>
    <row r="1056" spans="2:7" x14ac:dyDescent="0.3">
      <c r="B1056" t="str">
        <f t="shared" ca="1" si="98"/>
        <v>CO</v>
      </c>
      <c r="C1056">
        <f t="shared" ca="1" si="99"/>
        <v>10</v>
      </c>
      <c r="D1056" t="str">
        <f t="shared" ca="1" si="96"/>
        <v>Traumatologie</v>
      </c>
      <c r="E1056" t="str">
        <f t="shared" ca="1" si="97"/>
        <v>Chirurgie</v>
      </c>
      <c r="F1056" s="3">
        <f t="shared" ca="1" si="100"/>
        <v>23421</v>
      </c>
      <c r="G1056">
        <f t="shared" ca="1" si="101"/>
        <v>0</v>
      </c>
    </row>
    <row r="1057" spans="2:7" x14ac:dyDescent="0.3">
      <c r="B1057" t="str">
        <f t="shared" ca="1" si="98"/>
        <v>LB</v>
      </c>
      <c r="C1057">
        <f t="shared" ca="1" si="99"/>
        <v>34</v>
      </c>
      <c r="D1057" t="str">
        <f t="shared" ca="1" si="96"/>
        <v>Scanner</v>
      </c>
      <c r="E1057" t="str">
        <f t="shared" ca="1" si="97"/>
        <v>Transversalités</v>
      </c>
      <c r="F1057" s="3">
        <f t="shared" ca="1" si="100"/>
        <v>29800</v>
      </c>
      <c r="G1057">
        <f t="shared" ca="1" si="101"/>
        <v>1</v>
      </c>
    </row>
    <row r="1058" spans="2:7" x14ac:dyDescent="0.3">
      <c r="B1058" t="str">
        <f t="shared" ca="1" si="98"/>
        <v>SN</v>
      </c>
      <c r="C1058">
        <f t="shared" ca="1" si="99"/>
        <v>6</v>
      </c>
      <c r="D1058" t="str">
        <f t="shared" ca="1" si="96"/>
        <v>Bloc opératoire</v>
      </c>
      <c r="E1058" t="str">
        <f t="shared" ca="1" si="97"/>
        <v>Anesthésie / Chirurgie Transversale</v>
      </c>
      <c r="F1058" s="3">
        <f t="shared" ca="1" si="100"/>
        <v>35787</v>
      </c>
      <c r="G1058">
        <f t="shared" ca="1" si="101"/>
        <v>1</v>
      </c>
    </row>
    <row r="1059" spans="2:7" x14ac:dyDescent="0.3">
      <c r="B1059" t="str">
        <f t="shared" ca="1" si="98"/>
        <v>UE</v>
      </c>
      <c r="C1059">
        <f t="shared" ca="1" si="99"/>
        <v>25</v>
      </c>
      <c r="D1059" t="str">
        <f t="shared" ca="1" si="96"/>
        <v>Endocrinologie/Diabétologie</v>
      </c>
      <c r="E1059" t="str">
        <f t="shared" ca="1" si="97"/>
        <v>Médecine et spécialités médicales</v>
      </c>
      <c r="F1059" s="3">
        <f t="shared" ca="1" si="100"/>
        <v>38846</v>
      </c>
      <c r="G1059">
        <f t="shared" ca="1" si="101"/>
        <v>0</v>
      </c>
    </row>
    <row r="1060" spans="2:7" x14ac:dyDescent="0.3">
      <c r="B1060" t="str">
        <f t="shared" ca="1" si="98"/>
        <v>BT</v>
      </c>
      <c r="C1060">
        <f t="shared" ca="1" si="99"/>
        <v>5</v>
      </c>
      <c r="D1060" t="str">
        <f t="shared" ca="1" si="96"/>
        <v>Anesthésie</v>
      </c>
      <c r="E1060" t="str">
        <f t="shared" ca="1" si="97"/>
        <v>Anesthésie / Chirurgie Transversale</v>
      </c>
      <c r="F1060" s="3">
        <f t="shared" ca="1" si="100"/>
        <v>25381</v>
      </c>
      <c r="G1060">
        <f t="shared" ca="1" si="101"/>
        <v>0</v>
      </c>
    </row>
    <row r="1061" spans="2:7" x14ac:dyDescent="0.3">
      <c r="B1061" t="str">
        <f t="shared" ca="1" si="98"/>
        <v>FD</v>
      </c>
      <c r="C1061">
        <f t="shared" ca="1" si="99"/>
        <v>13</v>
      </c>
      <c r="D1061" t="str">
        <f t="shared" ca="1" si="96"/>
        <v>Ophtalmologie</v>
      </c>
      <c r="E1061" t="str">
        <f t="shared" ca="1" si="97"/>
        <v>Chirurgie</v>
      </c>
      <c r="F1061" s="3">
        <f t="shared" ca="1" si="100"/>
        <v>27825</v>
      </c>
      <c r="G1061">
        <f t="shared" ca="1" si="101"/>
        <v>1</v>
      </c>
    </row>
    <row r="1062" spans="2:7" x14ac:dyDescent="0.3">
      <c r="B1062" t="str">
        <f t="shared" ca="1" si="98"/>
        <v>TR</v>
      </c>
      <c r="C1062">
        <f t="shared" ca="1" si="99"/>
        <v>26</v>
      </c>
      <c r="D1062" t="str">
        <f t="shared" ca="1" si="96"/>
        <v>Nutrition</v>
      </c>
      <c r="E1062" t="str">
        <f t="shared" ca="1" si="97"/>
        <v>Médecine et spécialités médicales</v>
      </c>
      <c r="F1062" s="3">
        <f t="shared" ca="1" si="100"/>
        <v>38886</v>
      </c>
      <c r="G1062">
        <f t="shared" ca="1" si="101"/>
        <v>0</v>
      </c>
    </row>
    <row r="1063" spans="2:7" x14ac:dyDescent="0.3">
      <c r="B1063" t="str">
        <f t="shared" ca="1" si="98"/>
        <v>HH</v>
      </c>
      <c r="C1063">
        <f t="shared" ca="1" si="99"/>
        <v>30</v>
      </c>
      <c r="D1063" t="str">
        <f t="shared" ca="1" si="96"/>
        <v>Réanimation adulte</v>
      </c>
      <c r="E1063" t="str">
        <f t="shared" ca="1" si="97"/>
        <v>Médecine Intensive / Réanimation</v>
      </c>
      <c r="F1063" s="3">
        <f t="shared" ca="1" si="100"/>
        <v>29807</v>
      </c>
      <c r="G1063">
        <f t="shared" ca="1" si="101"/>
        <v>1</v>
      </c>
    </row>
    <row r="1064" spans="2:7" x14ac:dyDescent="0.3">
      <c r="B1064" t="str">
        <f t="shared" ca="1" si="98"/>
        <v>BI</v>
      </c>
      <c r="C1064">
        <f t="shared" ca="1" si="99"/>
        <v>33</v>
      </c>
      <c r="D1064" t="str">
        <f t="shared" ca="1" si="96"/>
        <v>Radiologie</v>
      </c>
      <c r="E1064" t="str">
        <f t="shared" ca="1" si="97"/>
        <v>Transversalités</v>
      </c>
      <c r="F1064" s="3">
        <f t="shared" ca="1" si="100"/>
        <v>23678</v>
      </c>
      <c r="G1064">
        <f t="shared" ca="1" si="101"/>
        <v>0</v>
      </c>
    </row>
    <row r="1065" spans="2:7" x14ac:dyDescent="0.3">
      <c r="B1065" t="str">
        <f t="shared" ca="1" si="98"/>
        <v>EZ</v>
      </c>
      <c r="C1065">
        <f t="shared" ca="1" si="99"/>
        <v>48</v>
      </c>
      <c r="D1065" t="str">
        <f t="shared" ca="1" si="96"/>
        <v>CMP</v>
      </c>
      <c r="E1065" t="str">
        <f t="shared" ca="1" si="97"/>
        <v>Santé mentale</v>
      </c>
      <c r="F1065" s="3">
        <f t="shared" ca="1" si="100"/>
        <v>25254</v>
      </c>
      <c r="G1065">
        <f t="shared" ca="1" si="101"/>
        <v>0</v>
      </c>
    </row>
    <row r="1066" spans="2:7" x14ac:dyDescent="0.3">
      <c r="B1066" t="str">
        <f t="shared" ca="1" si="98"/>
        <v>XM</v>
      </c>
      <c r="C1066">
        <f t="shared" ca="1" si="99"/>
        <v>59</v>
      </c>
      <c r="D1066" t="str">
        <f t="shared" ca="1" si="96"/>
        <v>Maintenance</v>
      </c>
      <c r="E1066" t="str">
        <f t="shared" ca="1" si="97"/>
        <v>Support</v>
      </c>
      <c r="F1066" s="3">
        <f t="shared" ca="1" si="100"/>
        <v>35344</v>
      </c>
      <c r="G1066">
        <f t="shared" ca="1" si="101"/>
        <v>1</v>
      </c>
    </row>
    <row r="1067" spans="2:7" x14ac:dyDescent="0.3">
      <c r="B1067" t="str">
        <f t="shared" ca="1" si="98"/>
        <v>HI</v>
      </c>
      <c r="C1067">
        <f t="shared" ca="1" si="99"/>
        <v>22</v>
      </c>
      <c r="D1067" t="str">
        <f t="shared" ca="1" si="96"/>
        <v>Pneumologie</v>
      </c>
      <c r="E1067" t="str">
        <f t="shared" ca="1" si="97"/>
        <v>Médecine et spécialités médicales</v>
      </c>
      <c r="F1067" s="3">
        <f t="shared" ca="1" si="100"/>
        <v>25482</v>
      </c>
      <c r="G1067">
        <f t="shared" ca="1" si="101"/>
        <v>0</v>
      </c>
    </row>
    <row r="1068" spans="2:7" x14ac:dyDescent="0.3">
      <c r="B1068" t="str">
        <f t="shared" ca="1" si="98"/>
        <v>JA</v>
      </c>
      <c r="C1068">
        <f t="shared" ca="1" si="99"/>
        <v>14</v>
      </c>
      <c r="D1068" t="str">
        <f t="shared" ca="1" si="96"/>
        <v>Chirurgie plastique</v>
      </c>
      <c r="E1068" t="str">
        <f t="shared" ca="1" si="97"/>
        <v>Chirurgie</v>
      </c>
      <c r="F1068" s="3">
        <f t="shared" ca="1" si="100"/>
        <v>30798</v>
      </c>
      <c r="G1068">
        <f t="shared" ca="1" si="101"/>
        <v>0</v>
      </c>
    </row>
    <row r="1069" spans="2:7" x14ac:dyDescent="0.3">
      <c r="B1069" t="str">
        <f t="shared" ca="1" si="98"/>
        <v>GQ</v>
      </c>
      <c r="C1069">
        <f t="shared" ca="1" si="99"/>
        <v>15</v>
      </c>
      <c r="D1069" t="str">
        <f t="shared" ca="1" si="96"/>
        <v>Chirurgie ambulatoire</v>
      </c>
      <c r="E1069" t="str">
        <f t="shared" ca="1" si="97"/>
        <v>Chirurgie</v>
      </c>
      <c r="F1069" s="3">
        <f t="shared" ca="1" si="100"/>
        <v>33964</v>
      </c>
      <c r="G1069">
        <f t="shared" ca="1" si="101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2EA0-156E-4CA2-AC44-640E57787A28}">
  <dimension ref="B3:F66"/>
  <sheetViews>
    <sheetView topLeftCell="A3" workbookViewId="0">
      <selection activeCell="D3" sqref="D3:F66"/>
    </sheetView>
  </sheetViews>
  <sheetFormatPr baseColWidth="10" defaultRowHeight="14.4" x14ac:dyDescent="0.3"/>
  <cols>
    <col min="2" max="2" width="39.88671875" bestFit="1" customWidth="1"/>
    <col min="5" max="5" width="28" bestFit="1" customWidth="1"/>
    <col min="6" max="6" width="29.6640625" bestFit="1" customWidth="1"/>
  </cols>
  <sheetData>
    <row r="3" spans="2:6" x14ac:dyDescent="0.3">
      <c r="B3" s="1" t="s">
        <v>16</v>
      </c>
      <c r="D3" t="s">
        <v>80</v>
      </c>
      <c r="E3" t="s">
        <v>0</v>
      </c>
      <c r="F3" t="s">
        <v>3</v>
      </c>
    </row>
    <row r="4" spans="2:6" x14ac:dyDescent="0.3">
      <c r="B4" s="2" t="s">
        <v>17</v>
      </c>
      <c r="D4">
        <v>1</v>
      </c>
      <c r="E4" t="s">
        <v>18</v>
      </c>
      <c r="F4" t="s">
        <v>4</v>
      </c>
    </row>
    <row r="5" spans="2:6" x14ac:dyDescent="0.3">
      <c r="B5" s="2" t="s">
        <v>11</v>
      </c>
      <c r="D5">
        <v>2</v>
      </c>
      <c r="E5" t="s">
        <v>19</v>
      </c>
      <c r="F5" t="s">
        <v>4</v>
      </c>
    </row>
    <row r="6" spans="2:6" x14ac:dyDescent="0.3">
      <c r="B6" s="2" t="s">
        <v>4</v>
      </c>
      <c r="D6">
        <v>3</v>
      </c>
      <c r="E6" t="s">
        <v>20</v>
      </c>
      <c r="F6" t="s">
        <v>4</v>
      </c>
    </row>
    <row r="7" spans="2:6" x14ac:dyDescent="0.3">
      <c r="B7" s="2" t="s">
        <v>7</v>
      </c>
      <c r="D7">
        <v>4</v>
      </c>
      <c r="E7" t="s">
        <v>21</v>
      </c>
      <c r="F7" t="s">
        <v>4</v>
      </c>
    </row>
    <row r="8" spans="2:6" x14ac:dyDescent="0.3">
      <c r="B8" s="2" t="s">
        <v>13</v>
      </c>
      <c r="D8">
        <v>5</v>
      </c>
      <c r="E8" t="s">
        <v>22</v>
      </c>
      <c r="F8" t="s">
        <v>5</v>
      </c>
    </row>
    <row r="9" spans="2:6" x14ac:dyDescent="0.3">
      <c r="B9" s="2" t="s">
        <v>8</v>
      </c>
      <c r="D9">
        <v>6</v>
      </c>
      <c r="E9" t="s">
        <v>23</v>
      </c>
      <c r="F9" t="s">
        <v>5</v>
      </c>
    </row>
    <row r="10" spans="2:6" x14ac:dyDescent="0.3">
      <c r="B10" s="2" t="s">
        <v>15</v>
      </c>
      <c r="D10">
        <v>7</v>
      </c>
      <c r="E10" t="s">
        <v>24</v>
      </c>
      <c r="F10" t="s">
        <v>6</v>
      </c>
    </row>
    <row r="11" spans="2:6" x14ac:dyDescent="0.3">
      <c r="B11" s="2" t="s">
        <v>6</v>
      </c>
      <c r="D11">
        <v>8</v>
      </c>
      <c r="E11" t="s">
        <v>25</v>
      </c>
      <c r="F11" t="s">
        <v>6</v>
      </c>
    </row>
    <row r="12" spans="2:6" x14ac:dyDescent="0.3">
      <c r="D12">
        <v>9</v>
      </c>
      <c r="E12" t="s">
        <v>26</v>
      </c>
      <c r="F12" t="s">
        <v>6</v>
      </c>
    </row>
    <row r="13" spans="2:6" x14ac:dyDescent="0.3">
      <c r="D13">
        <v>10</v>
      </c>
      <c r="E13" t="s">
        <v>27</v>
      </c>
      <c r="F13" t="s">
        <v>6</v>
      </c>
    </row>
    <row r="14" spans="2:6" x14ac:dyDescent="0.3">
      <c r="D14">
        <v>11</v>
      </c>
      <c r="E14" t="s">
        <v>28</v>
      </c>
      <c r="F14" t="s">
        <v>6</v>
      </c>
    </row>
    <row r="15" spans="2:6" x14ac:dyDescent="0.3">
      <c r="D15">
        <v>12</v>
      </c>
      <c r="E15" t="s">
        <v>29</v>
      </c>
      <c r="F15" t="s">
        <v>6</v>
      </c>
    </row>
    <row r="16" spans="2:6" x14ac:dyDescent="0.3">
      <c r="D16">
        <v>13</v>
      </c>
      <c r="E16" t="s">
        <v>30</v>
      </c>
      <c r="F16" t="s">
        <v>6</v>
      </c>
    </row>
    <row r="17" spans="4:6" x14ac:dyDescent="0.3">
      <c r="D17">
        <v>14</v>
      </c>
      <c r="E17" t="s">
        <v>31</v>
      </c>
      <c r="F17" t="s">
        <v>6</v>
      </c>
    </row>
    <row r="18" spans="4:6" x14ac:dyDescent="0.3">
      <c r="D18">
        <v>15</v>
      </c>
      <c r="E18" t="s">
        <v>32</v>
      </c>
      <c r="F18" t="s">
        <v>6</v>
      </c>
    </row>
    <row r="19" spans="4:6" x14ac:dyDescent="0.3">
      <c r="D19">
        <v>16</v>
      </c>
      <c r="E19" t="s">
        <v>33</v>
      </c>
      <c r="F19" t="s">
        <v>34</v>
      </c>
    </row>
    <row r="20" spans="4:6" x14ac:dyDescent="0.3">
      <c r="D20">
        <v>17</v>
      </c>
      <c r="E20" t="s">
        <v>35</v>
      </c>
      <c r="F20" t="s">
        <v>34</v>
      </c>
    </row>
    <row r="21" spans="4:6" x14ac:dyDescent="0.3">
      <c r="D21">
        <v>18</v>
      </c>
      <c r="E21" t="s">
        <v>36</v>
      </c>
      <c r="F21" t="s">
        <v>34</v>
      </c>
    </row>
    <row r="22" spans="4:6" x14ac:dyDescent="0.3">
      <c r="D22">
        <v>19</v>
      </c>
      <c r="E22" t="s">
        <v>37</v>
      </c>
      <c r="F22" t="s">
        <v>34</v>
      </c>
    </row>
    <row r="23" spans="4:6" x14ac:dyDescent="0.3">
      <c r="D23">
        <v>20</v>
      </c>
      <c r="E23" t="s">
        <v>38</v>
      </c>
      <c r="F23" t="s">
        <v>8</v>
      </c>
    </row>
    <row r="24" spans="4:6" x14ac:dyDescent="0.3">
      <c r="D24">
        <v>21</v>
      </c>
      <c r="E24" t="s">
        <v>39</v>
      </c>
      <c r="F24" t="s">
        <v>8</v>
      </c>
    </row>
    <row r="25" spans="4:6" x14ac:dyDescent="0.3">
      <c r="D25">
        <v>22</v>
      </c>
      <c r="E25" t="s">
        <v>40</v>
      </c>
      <c r="F25" t="s">
        <v>8</v>
      </c>
    </row>
    <row r="26" spans="4:6" x14ac:dyDescent="0.3">
      <c r="D26">
        <v>23</v>
      </c>
      <c r="E26" t="s">
        <v>41</v>
      </c>
      <c r="F26" t="s">
        <v>8</v>
      </c>
    </row>
    <row r="27" spans="4:6" x14ac:dyDescent="0.3">
      <c r="D27">
        <v>24</v>
      </c>
      <c r="E27" t="s">
        <v>42</v>
      </c>
      <c r="F27" t="s">
        <v>8</v>
      </c>
    </row>
    <row r="28" spans="4:6" x14ac:dyDescent="0.3">
      <c r="D28">
        <v>25</v>
      </c>
      <c r="E28" t="s">
        <v>43</v>
      </c>
      <c r="F28" t="s">
        <v>8</v>
      </c>
    </row>
    <row r="29" spans="4:6" x14ac:dyDescent="0.3">
      <c r="D29">
        <v>26</v>
      </c>
      <c r="E29" t="s">
        <v>44</v>
      </c>
      <c r="F29" t="s">
        <v>8</v>
      </c>
    </row>
    <row r="30" spans="4:6" x14ac:dyDescent="0.3">
      <c r="D30">
        <v>27</v>
      </c>
      <c r="E30" t="s">
        <v>45</v>
      </c>
      <c r="F30" t="s">
        <v>8</v>
      </c>
    </row>
    <row r="31" spans="4:6" x14ac:dyDescent="0.3">
      <c r="D31">
        <v>28</v>
      </c>
      <c r="E31" t="s">
        <v>46</v>
      </c>
      <c r="F31" t="s">
        <v>8</v>
      </c>
    </row>
    <row r="32" spans="4:6" x14ac:dyDescent="0.3">
      <c r="D32">
        <v>29</v>
      </c>
      <c r="E32" t="s">
        <v>47</v>
      </c>
      <c r="F32" t="s">
        <v>8</v>
      </c>
    </row>
    <row r="33" spans="4:6" x14ac:dyDescent="0.3">
      <c r="D33">
        <v>30</v>
      </c>
      <c r="E33" t="s">
        <v>48</v>
      </c>
      <c r="F33" t="s">
        <v>9</v>
      </c>
    </row>
    <row r="34" spans="4:6" x14ac:dyDescent="0.3">
      <c r="D34">
        <v>31</v>
      </c>
      <c r="E34" t="s">
        <v>49</v>
      </c>
      <c r="F34" t="s">
        <v>9</v>
      </c>
    </row>
    <row r="35" spans="4:6" x14ac:dyDescent="0.3">
      <c r="D35">
        <v>32</v>
      </c>
      <c r="E35" t="s">
        <v>10</v>
      </c>
      <c r="F35" t="s">
        <v>11</v>
      </c>
    </row>
    <row r="36" spans="4:6" x14ac:dyDescent="0.3">
      <c r="D36">
        <v>33</v>
      </c>
      <c r="E36" t="s">
        <v>50</v>
      </c>
      <c r="F36" t="s">
        <v>11</v>
      </c>
    </row>
    <row r="37" spans="4:6" x14ac:dyDescent="0.3">
      <c r="D37">
        <v>34</v>
      </c>
      <c r="E37" t="s">
        <v>51</v>
      </c>
      <c r="F37" t="s">
        <v>11</v>
      </c>
    </row>
    <row r="38" spans="4:6" x14ac:dyDescent="0.3">
      <c r="D38">
        <v>35</v>
      </c>
      <c r="E38" t="s">
        <v>52</v>
      </c>
      <c r="F38" t="s">
        <v>11</v>
      </c>
    </row>
    <row r="39" spans="4:6" x14ac:dyDescent="0.3">
      <c r="D39">
        <v>36</v>
      </c>
      <c r="E39" t="s">
        <v>12</v>
      </c>
      <c r="F39" t="s">
        <v>11</v>
      </c>
    </row>
    <row r="40" spans="4:6" x14ac:dyDescent="0.3">
      <c r="D40">
        <v>37</v>
      </c>
      <c r="E40" t="s">
        <v>53</v>
      </c>
      <c r="F40" t="s">
        <v>11</v>
      </c>
    </row>
    <row r="41" spans="4:6" x14ac:dyDescent="0.3">
      <c r="D41">
        <v>38</v>
      </c>
      <c r="E41" t="s">
        <v>54</v>
      </c>
      <c r="F41" t="s">
        <v>13</v>
      </c>
    </row>
    <row r="42" spans="4:6" x14ac:dyDescent="0.3">
      <c r="D42">
        <v>39</v>
      </c>
      <c r="E42" t="s">
        <v>55</v>
      </c>
      <c r="F42" t="s">
        <v>11</v>
      </c>
    </row>
    <row r="43" spans="4:6" x14ac:dyDescent="0.3">
      <c r="D43">
        <v>40</v>
      </c>
      <c r="E43" t="s">
        <v>56</v>
      </c>
      <c r="F43" t="s">
        <v>13</v>
      </c>
    </row>
    <row r="44" spans="4:6" x14ac:dyDescent="0.3">
      <c r="D44">
        <v>41</v>
      </c>
      <c r="E44" t="s">
        <v>57</v>
      </c>
      <c r="F44" t="s">
        <v>13</v>
      </c>
    </row>
    <row r="45" spans="4:6" x14ac:dyDescent="0.3">
      <c r="D45">
        <v>42</v>
      </c>
      <c r="E45" t="s">
        <v>58</v>
      </c>
      <c r="F45" t="s">
        <v>13</v>
      </c>
    </row>
    <row r="46" spans="4:6" x14ac:dyDescent="0.3">
      <c r="D46">
        <v>43</v>
      </c>
      <c r="E46" t="s">
        <v>59</v>
      </c>
      <c r="F46" t="s">
        <v>8</v>
      </c>
    </row>
    <row r="47" spans="4:6" x14ac:dyDescent="0.3">
      <c r="D47">
        <v>44</v>
      </c>
      <c r="E47" t="s">
        <v>60</v>
      </c>
      <c r="F47" t="s">
        <v>8</v>
      </c>
    </row>
    <row r="48" spans="4:6" x14ac:dyDescent="0.3">
      <c r="D48">
        <v>45</v>
      </c>
      <c r="E48" t="s">
        <v>14</v>
      </c>
      <c r="F48" t="s">
        <v>8</v>
      </c>
    </row>
    <row r="49" spans="4:6" x14ac:dyDescent="0.3">
      <c r="D49">
        <v>46</v>
      </c>
      <c r="E49" t="s">
        <v>61</v>
      </c>
      <c r="F49" t="s">
        <v>15</v>
      </c>
    </row>
    <row r="50" spans="4:6" x14ac:dyDescent="0.3">
      <c r="D50">
        <v>47</v>
      </c>
      <c r="E50" t="s">
        <v>62</v>
      </c>
      <c r="F50" t="s">
        <v>15</v>
      </c>
    </row>
    <row r="51" spans="4:6" x14ac:dyDescent="0.3">
      <c r="D51">
        <v>48</v>
      </c>
      <c r="E51" t="s">
        <v>63</v>
      </c>
      <c r="F51" t="s">
        <v>15</v>
      </c>
    </row>
    <row r="52" spans="4:6" x14ac:dyDescent="0.3">
      <c r="D52">
        <v>49</v>
      </c>
      <c r="E52" t="s">
        <v>64</v>
      </c>
      <c r="F52" t="s">
        <v>15</v>
      </c>
    </row>
    <row r="53" spans="4:6" x14ac:dyDescent="0.3">
      <c r="D53">
        <v>50</v>
      </c>
      <c r="E53" t="s">
        <v>65</v>
      </c>
      <c r="F53" t="s">
        <v>15</v>
      </c>
    </row>
    <row r="54" spans="4:6" x14ac:dyDescent="0.3">
      <c r="D54">
        <v>51</v>
      </c>
      <c r="E54" t="s">
        <v>66</v>
      </c>
      <c r="F54" t="s">
        <v>11</v>
      </c>
    </row>
    <row r="55" spans="4:6" x14ac:dyDescent="0.3">
      <c r="D55">
        <v>52</v>
      </c>
      <c r="E55" t="s">
        <v>67</v>
      </c>
      <c r="F55" t="s">
        <v>11</v>
      </c>
    </row>
    <row r="56" spans="4:6" x14ac:dyDescent="0.3">
      <c r="D56">
        <v>53</v>
      </c>
      <c r="E56" t="s">
        <v>68</v>
      </c>
      <c r="F56" t="s">
        <v>11</v>
      </c>
    </row>
    <row r="57" spans="4:6" x14ac:dyDescent="0.3">
      <c r="D57">
        <v>54</v>
      </c>
      <c r="E57" t="s">
        <v>69</v>
      </c>
      <c r="F57" t="s">
        <v>11</v>
      </c>
    </row>
    <row r="58" spans="4:6" x14ac:dyDescent="0.3">
      <c r="D58">
        <v>55</v>
      </c>
      <c r="E58" t="s">
        <v>70</v>
      </c>
      <c r="F58" t="s">
        <v>11</v>
      </c>
    </row>
    <row r="59" spans="4:6" x14ac:dyDescent="0.3">
      <c r="D59">
        <v>56</v>
      </c>
      <c r="E59" t="s">
        <v>71</v>
      </c>
      <c r="F59" t="s">
        <v>11</v>
      </c>
    </row>
    <row r="60" spans="4:6" x14ac:dyDescent="0.3">
      <c r="D60">
        <v>57</v>
      </c>
      <c r="E60" t="s">
        <v>72</v>
      </c>
      <c r="F60" t="s">
        <v>11</v>
      </c>
    </row>
    <row r="61" spans="4:6" x14ac:dyDescent="0.3">
      <c r="D61">
        <v>58</v>
      </c>
      <c r="E61" t="s">
        <v>73</v>
      </c>
      <c r="F61" t="s">
        <v>74</v>
      </c>
    </row>
    <row r="62" spans="4:6" x14ac:dyDescent="0.3">
      <c r="D62">
        <v>59</v>
      </c>
      <c r="E62" t="s">
        <v>75</v>
      </c>
      <c r="F62" t="s">
        <v>74</v>
      </c>
    </row>
    <row r="63" spans="4:6" x14ac:dyDescent="0.3">
      <c r="D63">
        <v>60</v>
      </c>
      <c r="E63" t="s">
        <v>76</v>
      </c>
      <c r="F63" t="s">
        <v>74</v>
      </c>
    </row>
    <row r="64" spans="4:6" x14ac:dyDescent="0.3">
      <c r="D64">
        <v>61</v>
      </c>
      <c r="E64" t="s">
        <v>77</v>
      </c>
      <c r="F64" t="s">
        <v>74</v>
      </c>
    </row>
    <row r="65" spans="4:6" x14ac:dyDescent="0.3">
      <c r="D65">
        <v>62</v>
      </c>
      <c r="E65" t="s">
        <v>78</v>
      </c>
      <c r="F65" t="s">
        <v>74</v>
      </c>
    </row>
    <row r="66" spans="4:6" x14ac:dyDescent="0.3">
      <c r="D66">
        <v>63</v>
      </c>
      <c r="E66" t="s">
        <v>79</v>
      </c>
      <c r="F66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personnel</vt:lpstr>
      <vt:lpstr>Feuil1 (2)</vt:lpstr>
      <vt:lpstr>pôles et services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2025-06-23T14:48:10Z</dcterms:created>
  <dcterms:modified xsi:type="dcterms:W3CDTF">2025-06-24T07:00:51Z</dcterms:modified>
</cp:coreProperties>
</file>